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7032" tabRatio="903" activeTab="4"/>
  </bookViews>
  <sheets>
    <sheet name="Title" sheetId="8" r:id="rId1"/>
    <sheet name="Table of contents " sheetId="7" r:id="rId2"/>
    <sheet name="Amendments" sheetId="21" r:id="rId3"/>
    <sheet name="Chapter I" sheetId="3" r:id="rId4"/>
    <sheet name="Chapter II " sheetId="46" r:id="rId5"/>
    <sheet name="Chapter III" sheetId="4" r:id="rId6"/>
    <sheet name="Chapter IV" sheetId="14" r:id="rId7"/>
    <sheet name="Chapter V-Salary, Care" sheetId="6" r:id="rId8"/>
    <sheet name="SMART" sheetId="40" r:id="rId9"/>
    <sheet name="PRO (TRADE)" sheetId="41" r:id="rId10"/>
    <sheet name="PRO (CASH)" sheetId="42" r:id="rId11"/>
    <sheet name="PRO (VAD)" sheetId="43" r:id="rId12"/>
    <sheet name="PRO (CONSULT) " sheetId="45" r:id="rId13"/>
    <sheet name="REGULATIONS" sheetId="44" r:id="rId14"/>
    <sheet name="V-SUPPORT FROM BAPB" sheetId="18" r:id="rId15"/>
    <sheet name="V-AGROECOTOURISM" sheetId="19" r:id="rId16"/>
    <sheet name="V-TRADE UNION" sheetId="22" r:id="rId17"/>
    <sheet name="HORTICULTURAL SOCIETY" sheetId="24" r:id="rId18"/>
    <sheet name="SELF MADE" sheetId="28" r:id="rId19"/>
  </sheets>
  <externalReferences>
    <externalReference r:id="rId20"/>
    <externalReference r:id="rId21"/>
  </externalReferences>
  <definedNames>
    <definedName name="_xlnm.Print_Area" localSheetId="3">'Chapter I'!#REF!</definedName>
    <definedName name="_xlnm.Print_Area" localSheetId="4">'Chapter II '!$A$93:$C$468</definedName>
    <definedName name="_xlnm.Print_Area" localSheetId="5">'Chapter III'!$A$1:$C$181</definedName>
    <definedName name="_xlnm.Print_Area" localSheetId="6">'Chapter IV'!$A$1:$H$202</definedName>
    <definedName name="_xlnm.Print_Area" localSheetId="7">'Chapter V-Salary, Care'!$A$1:$G$76</definedName>
    <definedName name="_xlnm.Print_Area" localSheetId="0">Title!$A$1:$J$38</definedName>
  </definedNames>
  <calcPr calcId="162913"/>
</workbook>
</file>

<file path=xl/calcChain.xml><?xml version="1.0" encoding="utf-8"?>
<calcChain xmlns="http://schemas.openxmlformats.org/spreadsheetml/2006/main">
  <c r="A239" i="46" l="1"/>
  <c r="E23" i="6" l="1"/>
  <c r="A215" i="14"/>
  <c r="A214" i="14"/>
  <c r="A213" i="14"/>
  <c r="A212" i="14"/>
  <c r="A180" i="4"/>
</calcChain>
</file>

<file path=xl/sharedStrings.xml><?xml version="1.0" encoding="utf-8"?>
<sst xmlns="http://schemas.openxmlformats.org/spreadsheetml/2006/main" count="3901" uniqueCount="2750">
  <si>
    <t>17.3.</t>
  </si>
  <si>
    <t>17.4.</t>
  </si>
  <si>
    <t>17.5.</t>
  </si>
  <si>
    <t>2.7.</t>
  </si>
  <si>
    <t>-</t>
  </si>
  <si>
    <t>22.</t>
  </si>
  <si>
    <t>23.</t>
  </si>
  <si>
    <t>5.1.1.</t>
  </si>
  <si>
    <t>5.2.</t>
  </si>
  <si>
    <t>5.2.1.</t>
  </si>
  <si>
    <t>5.2.2.</t>
  </si>
  <si>
    <t>5.3.</t>
  </si>
  <si>
    <t>5.4.</t>
  </si>
  <si>
    <t>5.1.2.</t>
  </si>
  <si>
    <t>8.</t>
  </si>
  <si>
    <t>4.1.</t>
  </si>
  <si>
    <t>4.1.1.</t>
  </si>
  <si>
    <t>4.1.2.</t>
  </si>
  <si>
    <t>4.5.</t>
  </si>
  <si>
    <t>4.6.</t>
  </si>
  <si>
    <t>21.</t>
  </si>
  <si>
    <t>VISA Platinum</t>
  </si>
  <si>
    <t>7.3.</t>
  </si>
  <si>
    <t>7.3.1.</t>
  </si>
  <si>
    <t>10.</t>
  </si>
  <si>
    <t>10.1.</t>
  </si>
  <si>
    <t>10.2.</t>
  </si>
  <si>
    <t>10.2.1.</t>
  </si>
  <si>
    <t>10.2.2.</t>
  </si>
  <si>
    <t>10.3.</t>
  </si>
  <si>
    <t>11.</t>
  </si>
  <si>
    <t>Maestro</t>
  </si>
  <si>
    <t>MasterCard Standard</t>
  </si>
  <si>
    <t>MasterCard Gold</t>
  </si>
  <si>
    <t>17.2.</t>
  </si>
  <si>
    <t>7.4.2.</t>
  </si>
  <si>
    <t>5.2.3.</t>
  </si>
  <si>
    <t>5.2.4.</t>
  </si>
  <si>
    <t>5.3.1.</t>
  </si>
  <si>
    <t>2.1.2.</t>
  </si>
  <si>
    <t>2.3.</t>
  </si>
  <si>
    <t>2.4.</t>
  </si>
  <si>
    <t>2.5.</t>
  </si>
  <si>
    <t>2.6.</t>
  </si>
  <si>
    <t>3.</t>
  </si>
  <si>
    <t>4.</t>
  </si>
  <si>
    <t>5.</t>
  </si>
  <si>
    <t>6.</t>
  </si>
  <si>
    <t>7.</t>
  </si>
  <si>
    <t>3.1.</t>
  </si>
  <si>
    <t>2.2.</t>
  </si>
  <si>
    <t>2.2.1.</t>
  </si>
  <si>
    <t>3.2.</t>
  </si>
  <si>
    <t>2.2.2.</t>
  </si>
  <si>
    <t>12.4.</t>
  </si>
  <si>
    <t>12.4.1.</t>
  </si>
  <si>
    <t>12.4.2.</t>
  </si>
  <si>
    <t>13.</t>
  </si>
  <si>
    <t>13.1.</t>
  </si>
  <si>
    <t>13.2.</t>
  </si>
  <si>
    <t>7.1.4.1.</t>
  </si>
  <si>
    <t>7.1.4.2.</t>
  </si>
  <si>
    <t>VISA Electron</t>
  </si>
  <si>
    <t>VISA Classic</t>
  </si>
  <si>
    <t>VISA Gold</t>
  </si>
  <si>
    <t>17.</t>
  </si>
  <si>
    <t>7.2.2.</t>
  </si>
  <si>
    <t>7.2.2.1.</t>
  </si>
  <si>
    <t>7.2.2.2.</t>
  </si>
  <si>
    <t>7.2.2.3.</t>
  </si>
  <si>
    <t>5.2.3.1.</t>
  </si>
  <si>
    <t>5.2.3.2.</t>
  </si>
  <si>
    <t>24.</t>
  </si>
  <si>
    <t>18.1.2.1.</t>
  </si>
  <si>
    <t>15.2.</t>
  </si>
  <si>
    <t>16.</t>
  </si>
  <si>
    <t>4.6.2.</t>
  </si>
  <si>
    <t>4.6.3.</t>
  </si>
  <si>
    <t>4.6.4.</t>
  </si>
  <si>
    <t>5.1.3.</t>
  </si>
  <si>
    <t>5.1.4.</t>
  </si>
  <si>
    <t>5.1.5.</t>
  </si>
  <si>
    <t>5.2.5.</t>
  </si>
  <si>
    <t>5.2.6.</t>
  </si>
  <si>
    <t>5.2.7.</t>
  </si>
  <si>
    <t>5.2.8.</t>
  </si>
  <si>
    <t>5.2.9.</t>
  </si>
  <si>
    <t>5.2.10.</t>
  </si>
  <si>
    <t>5.2.11.</t>
  </si>
  <si>
    <t>5.2.12.</t>
  </si>
  <si>
    <t>5.3.2.</t>
  </si>
  <si>
    <t>18.1.2.2.</t>
  </si>
  <si>
    <t>18.2.1.</t>
  </si>
  <si>
    <t>1 USD</t>
  </si>
  <si>
    <t xml:space="preserve"> - 101 - 200</t>
  </si>
  <si>
    <t>12.1.</t>
  </si>
  <si>
    <t>12.2.</t>
  </si>
  <si>
    <t>12.3.</t>
  </si>
  <si>
    <t>12.1.1.</t>
  </si>
  <si>
    <t>12.1.2.</t>
  </si>
  <si>
    <t>2.</t>
  </si>
  <si>
    <t>2.2.3.</t>
  </si>
  <si>
    <t>2.1.</t>
  </si>
  <si>
    <t>2.1.1.</t>
  </si>
  <si>
    <t xml:space="preserve"> - 21-50</t>
  </si>
  <si>
    <t xml:space="preserve"> - 51 - 100</t>
  </si>
  <si>
    <t xml:space="preserve"> - 2001 - 3000</t>
  </si>
  <si>
    <t xml:space="preserve"> - 3001 - 4000</t>
  </si>
  <si>
    <t xml:space="preserve"> - 4001 - 5000</t>
  </si>
  <si>
    <t xml:space="preserve"> - 5001 - 7000</t>
  </si>
  <si>
    <t xml:space="preserve"> - 2001 - 3000 </t>
  </si>
  <si>
    <t xml:space="preserve"> - 3001 - 5000 </t>
  </si>
  <si>
    <t>7.3.2.</t>
  </si>
  <si>
    <t>7.3.2.1.</t>
  </si>
  <si>
    <t>7.3.2.2.</t>
  </si>
  <si>
    <t>7.3.3.</t>
  </si>
  <si>
    <t>7.3.4.</t>
  </si>
  <si>
    <t>7.4.</t>
  </si>
  <si>
    <t>7.4.1.</t>
  </si>
  <si>
    <t>14.3.</t>
  </si>
  <si>
    <t>12.</t>
  </si>
  <si>
    <t>13.3.</t>
  </si>
  <si>
    <t>2 USD</t>
  </si>
  <si>
    <t>5 USD</t>
  </si>
  <si>
    <t>3 USD</t>
  </si>
  <si>
    <t>14.</t>
  </si>
  <si>
    <t>14.1.</t>
  </si>
  <si>
    <t>14.2.</t>
  </si>
  <si>
    <t>15.</t>
  </si>
  <si>
    <t>15.1.</t>
  </si>
  <si>
    <t>18.1.2.3.</t>
  </si>
  <si>
    <t>5.1.</t>
  </si>
  <si>
    <t>7.1.1.</t>
  </si>
  <si>
    <t>18.</t>
  </si>
  <si>
    <t>19.</t>
  </si>
  <si>
    <t>3.3.</t>
  </si>
  <si>
    <t>3.4.</t>
  </si>
  <si>
    <t>3.5.</t>
  </si>
  <si>
    <t>4.1.3.</t>
  </si>
  <si>
    <t>4.2.1.1.</t>
  </si>
  <si>
    <t>4.2.1.2.</t>
  </si>
  <si>
    <t>4.2.2.1.</t>
  </si>
  <si>
    <t>4.2.2.2.</t>
  </si>
  <si>
    <t>4.3.1.</t>
  </si>
  <si>
    <t>4.3.1.1.</t>
  </si>
  <si>
    <t>4.3.1.2.</t>
  </si>
  <si>
    <t>4.3.2.</t>
  </si>
  <si>
    <t>4.3.3.</t>
  </si>
  <si>
    <t>4.3.4.</t>
  </si>
  <si>
    <t>4.4.1.</t>
  </si>
  <si>
    <t>4.4.2.</t>
  </si>
  <si>
    <t>4.5.1.</t>
  </si>
  <si>
    <t>4.5.2.</t>
  </si>
  <si>
    <t>4.6.1.</t>
  </si>
  <si>
    <t>9.</t>
  </si>
  <si>
    <t>9.1.</t>
  </si>
  <si>
    <t>17.1.</t>
  </si>
  <si>
    <t>15.2.1.</t>
  </si>
  <si>
    <t>15.2.2.</t>
  </si>
  <si>
    <t>4.2.1.</t>
  </si>
  <si>
    <t>4.2.2.</t>
  </si>
  <si>
    <t>7.1.</t>
  </si>
  <si>
    <t>7.2.</t>
  </si>
  <si>
    <t>4.1.1.1.</t>
  </si>
  <si>
    <t>4.1.1.2.</t>
  </si>
  <si>
    <t xml:space="preserve"> </t>
  </si>
  <si>
    <t xml:space="preserve"> - 501 - 1000</t>
  </si>
  <si>
    <t xml:space="preserve"> - 1001 - 2000</t>
  </si>
  <si>
    <t xml:space="preserve"> - 101 - 500 </t>
  </si>
  <si>
    <t xml:space="preserve"> - 501 - 1000 </t>
  </si>
  <si>
    <t xml:space="preserve"> - 1001 - 2000 </t>
  </si>
  <si>
    <t>20.</t>
  </si>
  <si>
    <t>5.4.3.</t>
  </si>
  <si>
    <t>5.4.1.</t>
  </si>
  <si>
    <t>5.4.2.</t>
  </si>
  <si>
    <t>6.4.</t>
  </si>
  <si>
    <t>7.2.1.</t>
  </si>
  <si>
    <t>1.</t>
  </si>
  <si>
    <t>1.1.</t>
  </si>
  <si>
    <t>1.2.</t>
  </si>
  <si>
    <t>1.2.1.</t>
  </si>
  <si>
    <t>1.2.2.</t>
  </si>
  <si>
    <t>10 USD</t>
  </si>
  <si>
    <t>7.1.4.</t>
  </si>
  <si>
    <t>11.1.</t>
  </si>
  <si>
    <t>11.2.</t>
  </si>
  <si>
    <t>4.4.3.</t>
  </si>
  <si>
    <t>4.2.</t>
  </si>
  <si>
    <t>4.3.</t>
  </si>
  <si>
    <t>4.4.</t>
  </si>
  <si>
    <t>6.1.</t>
  </si>
  <si>
    <t xml:space="preserve"> - 51 - 100 </t>
  </si>
  <si>
    <t>18.1.3.</t>
  </si>
  <si>
    <t>18.1.3.1.</t>
  </si>
  <si>
    <t>18.1.3.2.</t>
  </si>
  <si>
    <t>18.1.3.3.</t>
  </si>
  <si>
    <t>18.1.4.</t>
  </si>
  <si>
    <t>18.1.4.1.</t>
  </si>
  <si>
    <t>18.1.4.1.1.</t>
  </si>
  <si>
    <t>18.1.4.1.2.</t>
  </si>
  <si>
    <t>18.1.4.2.</t>
  </si>
  <si>
    <t>18.1.4.3.</t>
  </si>
  <si>
    <t>18.1.4.4.</t>
  </si>
  <si>
    <t>18.1.4.5.</t>
  </si>
  <si>
    <t>18.2.1.1</t>
  </si>
  <si>
    <t xml:space="preserve">18.2.2. </t>
  </si>
  <si>
    <t>18.2.2.1</t>
  </si>
  <si>
    <t>18.2.2.1.1.</t>
  </si>
  <si>
    <t>18.2.2.1.2.</t>
  </si>
  <si>
    <t>18.2.2.2.</t>
  </si>
  <si>
    <t>18.2.2.3</t>
  </si>
  <si>
    <t>18.2.2.4</t>
  </si>
  <si>
    <t>18.2.2.5</t>
  </si>
  <si>
    <t>19.1.</t>
  </si>
  <si>
    <t>18.1.4.5.1.</t>
  </si>
  <si>
    <t>18.1.4.5.2.</t>
  </si>
  <si>
    <t xml:space="preserve">23. </t>
  </si>
  <si>
    <t>1.2.1.1</t>
  </si>
  <si>
    <t>1.2.1.2.</t>
  </si>
  <si>
    <t>3.6.</t>
  </si>
  <si>
    <t xml:space="preserve">
</t>
  </si>
  <si>
    <t>7.5.</t>
  </si>
  <si>
    <t>7.5.1.</t>
  </si>
  <si>
    <t>7.5.1.1.</t>
  </si>
  <si>
    <t>7.5.1.1.1.</t>
  </si>
  <si>
    <t>7.5.1.1.2.</t>
  </si>
  <si>
    <t>7.5.1.2.</t>
  </si>
  <si>
    <t>7.1.2.1</t>
  </si>
  <si>
    <t xml:space="preserve"> - 201 - 300</t>
  </si>
  <si>
    <t xml:space="preserve"> - 301 - 500</t>
  </si>
  <si>
    <t>7.3.5.</t>
  </si>
  <si>
    <t>7.3.6.</t>
  </si>
  <si>
    <t>7.3.7.</t>
  </si>
  <si>
    <t xml:space="preserve">MasterCard Unembossed </t>
  </si>
  <si>
    <t>MasterCard Unembossed Credit</t>
  </si>
  <si>
    <t>1.3.</t>
  </si>
  <si>
    <t>1.4.</t>
  </si>
  <si>
    <t>1.5.</t>
  </si>
  <si>
    <t>1.6.</t>
  </si>
  <si>
    <t>1.7.</t>
  </si>
  <si>
    <t>1.7.1.</t>
  </si>
  <si>
    <t>1.7.2.</t>
  </si>
  <si>
    <t>1.8.</t>
  </si>
  <si>
    <t>7.5.2</t>
  </si>
  <si>
    <t>No.</t>
  </si>
  <si>
    <t xml:space="preserve">1,9% of the amount </t>
  </si>
  <si>
    <t xml:space="preserve">1,8% of the amount </t>
  </si>
  <si>
    <r>
      <t xml:space="preserve">User fee </t>
    </r>
    <r>
      <rPr>
        <sz val="12"/>
        <rFont val="Times New Roman"/>
        <family val="1"/>
        <charset val="204"/>
      </rPr>
      <t>(monthly fee)</t>
    </r>
  </si>
  <si>
    <r>
      <t xml:space="preserve">Standard </t>
    </r>
    <r>
      <rPr>
        <b/>
        <vertAlign val="superscript"/>
        <sz val="12"/>
        <rFont val="Times New Roman"/>
        <family val="1"/>
        <charset val="204"/>
      </rPr>
      <t>3</t>
    </r>
  </si>
  <si>
    <r>
      <t xml:space="preserve">Special </t>
    </r>
    <r>
      <rPr>
        <b/>
        <vertAlign val="superscript"/>
        <sz val="12"/>
        <rFont val="Times New Roman"/>
        <family val="1"/>
        <charset val="204"/>
      </rPr>
      <t>3, 4</t>
    </r>
  </si>
  <si>
    <t>Card service fee</t>
  </si>
  <si>
    <t>Name of the package (operations)</t>
  </si>
  <si>
    <t xml:space="preserve">       One-time fee is applicable to loan agreements (signed in the period 10.09.2010 - 21.01.2013 inclusively) under which loans were disbursed to MasterCard Unembossed card, and is charged provided that there is indebtedness during the validity of the credit line, starting from the month following the month in which the  indebtedness occurred. </t>
  </si>
  <si>
    <t xml:space="preserve">№ </t>
  </si>
  <si>
    <t>Type of a card</t>
  </si>
  <si>
    <t>№</t>
  </si>
  <si>
    <t>2,5% of the amount</t>
  </si>
  <si>
    <t>• For payment of utility services and other services</t>
  </si>
  <si>
    <t>Fee rate</t>
  </si>
  <si>
    <t>Notes to Section IV:</t>
  </si>
  <si>
    <t xml:space="preserve">18. Servicing of bank cards issued by JSC Belagroprombank                                               </t>
  </si>
  <si>
    <t>Operation</t>
  </si>
  <si>
    <t xml:space="preserve"> Account balance check at the devices of:</t>
  </si>
  <si>
    <t xml:space="preserve">Unblocking of a card blocked after three consecutive wrong PIN entries </t>
  </si>
  <si>
    <t xml:space="preserve">Transfer of funds from a card account to accounts held with other banks </t>
  </si>
  <si>
    <t>Transfer of funds from a card account (in case there is no agreement with remittee)</t>
  </si>
  <si>
    <t>• For construction  (purchase) of housing</t>
  </si>
  <si>
    <t>Issue of a card account statement, for the second and subsequent statements</t>
  </si>
  <si>
    <t>Monthly fee for SMS-Alert service XL package</t>
  </si>
  <si>
    <t>Cash withdrawal at cash advance offices of JSC Belagroprombank</t>
  </si>
  <si>
    <t xml:space="preserve">Operation </t>
  </si>
  <si>
    <t>• Other transfers in case there are no agreements between JSC Belagroprombank and a remitter</t>
  </si>
  <si>
    <t xml:space="preserve">Opening of accounts </t>
  </si>
  <si>
    <t>0,5 % of the amount , 
min. 5 USD, 
max. 100 USD</t>
  </si>
  <si>
    <t>0,5 % of the amount , 
min. 10 USD, 
max. 100 USD</t>
  </si>
  <si>
    <t>0,1 % of the amount , 
min. 15 USD, 
max. 150 USD</t>
  </si>
  <si>
    <t>0,15 % of the amount , 
min. 20 USD, 
max. 200 USD</t>
  </si>
  <si>
    <t>70 USD</t>
  </si>
  <si>
    <t>30 USD</t>
  </si>
  <si>
    <t>20 USD</t>
  </si>
  <si>
    <t xml:space="preserve">Other services </t>
  </si>
  <si>
    <t>•  Between individuals:</t>
  </si>
  <si>
    <t>Opened bank custody:</t>
  </si>
  <si>
    <t>of other documents and valuables</t>
  </si>
  <si>
    <t>Fee Rate</t>
  </si>
  <si>
    <t>Temporary bank account for the formation of the authorized fund of a legal entity</t>
  </si>
  <si>
    <t xml:space="preserve"> - if expenses of JSC Belagroprombank are paid  for by a payer</t>
  </si>
  <si>
    <t xml:space="preserve"> - if expenses of JSC Belagroprombank are paid for by a beneficiary</t>
  </si>
  <si>
    <t>Providing a payer with a SWIFT message copy on the executed transfers</t>
  </si>
  <si>
    <t xml:space="preserve"> Cashier service</t>
  </si>
  <si>
    <t xml:space="preserve">• Received from building organisations </t>
  </si>
  <si>
    <t>Selling price of the NB RB  + 25% (one-time payment incl. VAT)</t>
  </si>
  <si>
    <t>Brokerage services</t>
  </si>
  <si>
    <t xml:space="preserve"> • intradepositary transfer:     </t>
  </si>
  <si>
    <t xml:space="preserve">securities blocking for the participation in the trading session    </t>
  </si>
  <si>
    <t xml:space="preserve">• interdepositary transfer </t>
  </si>
  <si>
    <t xml:space="preserve"> -  holder of securities of closed stock companies</t>
  </si>
  <si>
    <t>Other transactions and services</t>
  </si>
  <si>
    <t>Sending documents by fax within the Republic of Belarus</t>
  </si>
  <si>
    <t>Included into the package</t>
  </si>
  <si>
    <t>Opening accounts, performing payments, support of payment operations</t>
  </si>
  <si>
    <t xml:space="preserve">      Attesting the signature of persons authorized to sign payment documents and seal impression by business entities on the specimen signature and seal card </t>
  </si>
  <si>
    <t xml:space="preserve">     in hard copy</t>
  </si>
  <si>
    <t>APPROVED</t>
  </si>
  <si>
    <t>Minutes of the Finance Committee</t>
  </si>
  <si>
    <t>of JSC Belagroprombank</t>
  </si>
  <si>
    <t>FEE GUIDE</t>
  </si>
  <si>
    <t xml:space="preserve"> 
JSC Belagroprombank                            </t>
  </si>
  <si>
    <t>Minsk</t>
  </si>
  <si>
    <t>TABLE OF CONTENTS</t>
  </si>
  <si>
    <t>Correspondent accounts servicing</t>
  </si>
  <si>
    <t>Bank transfers</t>
  </si>
  <si>
    <t>Other operations</t>
  </si>
  <si>
    <t>Documentary operations</t>
  </si>
  <si>
    <t xml:space="preserve"> Servicing of bank cards issued by JSC Belagroprombank </t>
  </si>
  <si>
    <t>Cash and settlement services</t>
  </si>
  <si>
    <t>Foreign currency transactions</t>
  </si>
  <si>
    <t>Transactions with securities</t>
  </si>
  <si>
    <t>Custody services</t>
  </si>
  <si>
    <t xml:space="preserve">Salary Package </t>
  </si>
  <si>
    <t>Care Package</t>
  </si>
  <si>
    <t>• in electronic form</t>
  </si>
  <si>
    <t>• in hard copy</t>
  </si>
  <si>
    <t>Interbank transfers in foreign currency  
(payment order МТ2ХХ):</t>
  </si>
  <si>
    <t xml:space="preserve">Change of details, cancellation of payment order in foreign currency </t>
  </si>
  <si>
    <t>• In electronic form</t>
  </si>
  <si>
    <t xml:space="preserve">• In hard copy </t>
  </si>
  <si>
    <t>User fee for servicing the "Loro" account</t>
  </si>
  <si>
    <t>25 USD</t>
  </si>
  <si>
    <t xml:space="preserve">7 USD </t>
  </si>
  <si>
    <t>20 USD + fee of the correspondent bank</t>
  </si>
  <si>
    <t xml:space="preserve">10 USD </t>
  </si>
  <si>
    <t xml:space="preserve">1 USD </t>
  </si>
  <si>
    <t>Issuance of account statements and credit letters of advice:</t>
  </si>
  <si>
    <t>For each message if the source document was received for the preparation of the letter of advice:</t>
  </si>
  <si>
    <t xml:space="preserve">For crediting accounts of correspondent banks with JSC Belagroprombank </t>
  </si>
  <si>
    <t>For crediting accounts with other banks of the Republic of Belarus</t>
  </si>
  <si>
    <t xml:space="preserve">Client transfers in foreign currency (a beneficiary is a client of the resident bank of the Republic of Belarus or a non-resident bank, payment orders format MT1XX): </t>
  </si>
  <si>
    <t>Transfer in Belarusian rubles (payment orders МT 1XX, MT 2XX)</t>
  </si>
  <si>
    <t xml:space="preserve">Change of details, cancellation of payment order in Belarusian rubles </t>
  </si>
  <si>
    <t xml:space="preserve">Execution of the correspondent bank's request  for verification and validation of the testing keys </t>
  </si>
  <si>
    <t xml:space="preserve">Providing banks with account statements and a debit/credit letter of advice  for other accounts (except correspondent accounts) on the condition that the service is included in the agreement:       </t>
  </si>
  <si>
    <t>According to executed operations (per each message) on the condition that source documents were received for the preparation of the letter of advice:</t>
  </si>
  <si>
    <t>At the request of a correspondent bank (per each document)</t>
  </si>
  <si>
    <t xml:space="preserve">Interbank transfers in foreign currency (payment orders МТ2ХХ) on accounts (except correspondent accounts) </t>
  </si>
  <si>
    <t>Execution of a correspondent bank's request  (reporting on the date of crediting the receiver's account)</t>
  </si>
  <si>
    <t>Opening of accounts</t>
  </si>
  <si>
    <t xml:space="preserve">– in the system of interbank settlements of JSC Belagroprombank </t>
  </si>
  <si>
    <t xml:space="preserve">0,1% of the amount </t>
  </si>
  <si>
    <t xml:space="preserve">5 USD </t>
  </si>
  <si>
    <t>1% of the amount</t>
  </si>
  <si>
    <t>2% of the amount</t>
  </si>
  <si>
    <t>1,5% of the amount</t>
  </si>
  <si>
    <t xml:space="preserve">1,5% of the amount  </t>
  </si>
  <si>
    <t>0,2% of the amount</t>
  </si>
  <si>
    <t>1,7% of the amount</t>
  </si>
  <si>
    <t>Sale price of the NB RB  + 25% (single payment incl. VAT)</t>
  </si>
  <si>
    <t>Closing of accounts:</t>
  </si>
  <si>
    <t xml:space="preserve">0,15% of the amount, 
min.20 USD ,
 max. 500 USD           </t>
  </si>
  <si>
    <t xml:space="preserve">0,15% of the amount,
 min. 20 USD ,
 max. 500 USD </t>
  </si>
  <si>
    <t xml:space="preserve">0,05% of the amount,
 min. 10 USD ,
 max. 150 USD </t>
  </si>
  <si>
    <t xml:space="preserve">25 USD                       </t>
  </si>
  <si>
    <t xml:space="preserve">50 USD                       </t>
  </si>
  <si>
    <t>min. 1,5% per annum, 
max. 5% per annum
of the amount of the liability</t>
  </si>
  <si>
    <t xml:space="preserve">0,1% of the amount, 
min. 50 USD , 
max. 200 USD </t>
  </si>
  <si>
    <t>Advising of changes in a letter of credit</t>
  </si>
  <si>
    <t>40 USD  
per each amendment (message)</t>
  </si>
  <si>
    <t xml:space="preserve">0,15% of the amount, 
min. 40 USD , 
max. 1500 USD </t>
  </si>
  <si>
    <t xml:space="preserve">0,15% of the amount, 
min. 40 USD , 
max. 500 USD </t>
  </si>
  <si>
    <t xml:space="preserve">40 USD </t>
  </si>
  <si>
    <t>3% per annum 
of the amount of the guarantee</t>
  </si>
  <si>
    <t>50 USD 
per each amendment (message)</t>
  </si>
  <si>
    <t xml:space="preserve">50 USD </t>
  </si>
  <si>
    <t>Brokerage service</t>
  </si>
  <si>
    <t xml:space="preserve"> - up to 20</t>
  </si>
  <si>
    <t xml:space="preserve"> - over 7000</t>
  </si>
  <si>
    <t xml:space="preserve"> - intra-depositary transfer:                  </t>
  </si>
  <si>
    <t xml:space="preserve">  - inter-depositary transfer  </t>
  </si>
  <si>
    <t xml:space="preserve"> - up to 50 </t>
  </si>
  <si>
    <t xml:space="preserve"> - over 5000 </t>
  </si>
  <si>
    <t xml:space="preserve"> - inter-depositary transfer:</t>
  </si>
  <si>
    <t>Other services</t>
  </si>
  <si>
    <t xml:space="preserve">  - by an owner of securities of closed joint stock companies      </t>
  </si>
  <si>
    <t>Credit operations</t>
  </si>
  <si>
    <t>Without opening of an account</t>
  </si>
  <si>
    <t>0,1% of the amount</t>
  </si>
  <si>
    <t>Documents transfer by post office  within  the Republic of Belarus</t>
  </si>
  <si>
    <t>– in the system of interbank settlements of JSC Belagroprombank</t>
  </si>
  <si>
    <t>20 USD  + fee of a correspondent bank</t>
  </si>
  <si>
    <t xml:space="preserve">  -   the client is provided  the machine-readable medium for recording and storing private keys of electronic digital signature and encryption</t>
  </si>
  <si>
    <t xml:space="preserve">  - the client provided the machine-readable medium for recording and storage of private keys of electronic digital signature and encryption </t>
  </si>
  <si>
    <t xml:space="preserve">  - from legal entities and their individual subdivisions </t>
  </si>
  <si>
    <t xml:space="preserve"> - from clients of JSC Belagroprombank for crediting thereof to current (settlement) accounts or other accounts with JSC Belagroprombank  </t>
  </si>
  <si>
    <t xml:space="preserve">Sale of commemorative coins of the National Bank of the Republic of Belarus and coin boxes  </t>
  </si>
  <si>
    <t xml:space="preserve">Selling of  commemorative coins of the National Bank of the Republic of Belarus and coin boxes  </t>
  </si>
  <si>
    <t xml:space="preserve">Acceptance, verification and forwarding of  payment instructions for exported goods for collection </t>
  </si>
  <si>
    <t>Providing a client with documents against acceptance or payment on the collection received</t>
  </si>
  <si>
    <t xml:space="preserve">Issuance of collection documents without acceptance or payment </t>
  </si>
  <si>
    <t xml:space="preserve">Change of terms or cancellation  of the collection order            </t>
  </si>
  <si>
    <t xml:space="preserve">Return of documents not paid by the client        </t>
  </si>
  <si>
    <t>Changing of terms of the letter of credit  (excepting changes defined in Clause 5.2.1.)</t>
  </si>
  <si>
    <t>Payment under the letter of credit</t>
  </si>
  <si>
    <t>Bank guarantees and surety bonds</t>
  </si>
  <si>
    <t>Request of the client (correspondent bank) to the bank of the information under a documentary operation or transfer thereof</t>
  </si>
  <si>
    <t>0,2% of the amount 
of the ruble equivalent
 (incl. exchange fee)</t>
  </si>
  <si>
    <t xml:space="preserve"> -  of an issuer of shares and (or) bonds (depending on the quantity of securities holders who are clients of the depositary of JSC Belagroprombank): </t>
  </si>
  <si>
    <t>1,5% of the amount of payment (repayment)</t>
  </si>
  <si>
    <t>Collection and transportation of cash and other valuables</t>
  </si>
  <si>
    <t>Recording of  monetary claims assigned within the factoring procedure</t>
  </si>
  <si>
    <t>To accounts of individuals (except  card accounts within the "Salary" package)</t>
  </si>
  <si>
    <t>To accounts of individuals, and without opening an account payment for agricultural products supplied by individuals</t>
  </si>
  <si>
    <t>Transfer of funds from accounts, including without opening of an account, in favour of legal entities and individual entrepreneurs (provided there is a contract with the beneficiary)</t>
  </si>
  <si>
    <t xml:space="preserve">Refund of expenses to third parties (to insurance companies, post offices, notary services and etc.)  </t>
  </si>
  <si>
    <t>Reporting financial information to an audit company on the request of a client for the period:</t>
  </si>
  <si>
    <t>Up to 1 month (inclusive) or as of the specific date</t>
  </si>
  <si>
    <t xml:space="preserve">       The fee specified in Clause 7.4.2., is charged for the partial withdrawal of assets from the trust management  as  a result of which the market value of assets in trust management after withdrawal will account for less than 70% of the total amount of assets in the trust management before the withdrawal of the assets. </t>
  </si>
  <si>
    <t xml:space="preserve">  - from individual entrepreneurs</t>
  </si>
  <si>
    <t xml:space="preserve">Preliminary advising of a letter of credit </t>
  </si>
  <si>
    <t xml:space="preserve">   - input of information from digital and magnetic media (in the agreed form) when switching from another depositary</t>
  </si>
  <si>
    <t>Servicing of transactions performed in JSC Belagroprombank with cards issued by other banks</t>
  </si>
  <si>
    <r>
      <t xml:space="preserve">V. BANKING SERVICES PACKAGES </t>
    </r>
    <r>
      <rPr>
        <b/>
        <vertAlign val="superscript"/>
        <sz val="16"/>
        <rFont val="Times New Roman"/>
        <family val="1"/>
        <charset val="204"/>
      </rPr>
      <t>1</t>
    </r>
  </si>
  <si>
    <t xml:space="preserve">80 USD </t>
  </si>
  <si>
    <t>• For performing control of the correctness of the amount debited from a card account by JSC Belagroprombank on a client's initiative</t>
  </si>
  <si>
    <t>18.1.4.6.</t>
  </si>
  <si>
    <t>Provision of information about payment details, performed with a card, on a company form</t>
  </si>
  <si>
    <t>Visa Business / MasterCard Business</t>
  </si>
  <si>
    <t>BELCARD - CORPORATE</t>
  </si>
  <si>
    <t>18.2.2.5.1.</t>
  </si>
  <si>
    <t>18.2.2.5.2.</t>
  </si>
  <si>
    <t>• If it is necessary to inquire to the international payment system (charged additionally to the fee, stated in the clause 18.2.2.5.1.)</t>
  </si>
  <si>
    <t>18.1.1.</t>
  </si>
  <si>
    <t>18.1.1.1.</t>
  </si>
  <si>
    <t>18.1.1.3.</t>
  </si>
  <si>
    <t>18.1.1.4.</t>
  </si>
  <si>
    <t>18.1.1.5.</t>
  </si>
  <si>
    <t>18.1.1.6.</t>
  </si>
  <si>
    <t>18.1.1.7.</t>
  </si>
  <si>
    <t>3.4.1.</t>
  </si>
  <si>
    <t>3.4.1.1.</t>
  </si>
  <si>
    <t>3.4.1.2.</t>
  </si>
  <si>
    <t>3.4.2.</t>
  </si>
  <si>
    <t>40 USD 
 per each amendment (field)</t>
  </si>
  <si>
    <t>18.1.2.4.</t>
  </si>
  <si>
    <t>BELCARD-PREMIUM-Maestro</t>
  </si>
  <si>
    <t xml:space="preserve">Cash withdrawal in the Republic of Belarus:  </t>
  </si>
  <si>
    <t>1.3.1.</t>
  </si>
  <si>
    <t>1.3.2.</t>
  </si>
  <si>
    <t>1.4.1.</t>
  </si>
  <si>
    <t>1.4.2.</t>
  </si>
  <si>
    <t>V. BANKING SERVICES  PACKAGES</t>
  </si>
  <si>
    <t>Service package/fee</t>
  </si>
  <si>
    <t>User fee for the service package per month</t>
  </si>
  <si>
    <t>Opening a current (settlement) bank account in Belarusian rubles</t>
  </si>
  <si>
    <r>
      <t>Included into the package, 
  opening of a current (setlement) bank account in Belarusian rubles</t>
    </r>
    <r>
      <rPr>
        <sz val="12"/>
        <color indexed="8"/>
        <rFont val="Times New Roman"/>
        <family val="1"/>
        <charset val="204"/>
      </rPr>
      <t xml:space="preserve"> 
(unlimited)</t>
    </r>
  </si>
  <si>
    <t xml:space="preserve">Included into the package
  </t>
  </si>
  <si>
    <t>Cash withdrawal in Belarusian rubles from corporate accounts</t>
  </si>
  <si>
    <t xml:space="preserve">Remote banking service  </t>
  </si>
  <si>
    <t>with the provision to the client with the machine bearer for recording  and storing of personal keys with message authentification codes and  encryption</t>
  </si>
  <si>
    <t>with the use of the machine bearer for recording and storing of personal keys with message authentification codes and encryption provided  by a client</t>
  </si>
  <si>
    <t xml:space="preserve">        2. The service packages are an integral part of the Fee Guide for the trabsactions performed by JSC Belagroprombank (hereinafter – the Fee Guide) and determine the procedure for remuneration for services rendered to the clients.  </t>
  </si>
  <si>
    <t xml:space="preserve">        3. User fee – fee for the use of the services package by a client.</t>
  </si>
  <si>
    <r>
      <t xml:space="preserve">THE REGULATIONS  FOR RENDERING AND USAGE OF THE SERVICES PACKAGES 
</t>
    </r>
    <r>
      <rPr>
        <b/>
        <sz val="15"/>
        <color indexed="8"/>
        <rFont val="Times New Roman"/>
        <family val="1"/>
        <charset val="204"/>
      </rPr>
      <t>"SUPPORT FROM BELAGROPROMBANK" 
FOR COMMUNITIES OF VETERANS AND DISABLED PERSONS</t>
    </r>
  </si>
  <si>
    <t xml:space="preserve">28. </t>
  </si>
  <si>
    <t>•  Other</t>
  </si>
  <si>
    <r>
      <t>Receipt of a payslip</t>
    </r>
    <r>
      <rPr>
        <b/>
        <vertAlign val="superscript"/>
        <sz val="12"/>
        <rFont val="Times New Roman"/>
        <family val="1"/>
        <charset val="204"/>
      </rPr>
      <t>8</t>
    </r>
  </si>
  <si>
    <t>Services package for communities of veterans and disabled persons "SUPPORT FROM BELAGROPROMBANK"</t>
  </si>
  <si>
    <t>Services package for agroecotourism entities "AGROECOTOURISM"</t>
  </si>
  <si>
    <t>0,8% of the amount</t>
  </si>
  <si>
    <t>Internet Acquiring</t>
  </si>
  <si>
    <t>Acquiring operations</t>
  </si>
  <si>
    <t>Fee rate / 
 Terms</t>
  </si>
  <si>
    <t xml:space="preserve">       7. Operations not included in the AET Package are charged as per Fee Guide. </t>
  </si>
  <si>
    <t xml:space="preserve">Servicing a current (settlement) account to which a bank payment card is issued </t>
  </si>
  <si>
    <t xml:space="preserve">Transfer of funds from an account to which a card is issued to an account held with JSC Belagroprombank  </t>
  </si>
  <si>
    <t>Transfer of funds from an account to which a card is issued to accounts held  with other banks</t>
  </si>
  <si>
    <t xml:space="preserve">       5. The provision of Acquiring operations to the client is subject to the agreement with the client for the entire period of validity of the AET Package. </t>
  </si>
  <si>
    <t xml:space="preserve">       2. AET Package is an integral part of the Fee Guide of JSC Belagroprombank ("Fee Guide") and determines the procedure for renumeration for services  provided to Clients and included into the AET Package . </t>
  </si>
  <si>
    <t xml:space="preserve">       6. The date of connection to the ATE Package is the date of sumbisison of the Request to the Bank.
       Clients possessing AET accounts with the Bank before the present Rules were approved, have a right to subscribe to the AET package by submitting the Request.
</t>
  </si>
  <si>
    <t xml:space="preserve">Appendix
to the Rules for providing the package of services for agroecotourism entities "Agroecotourism" at JSC  Belagroprombank
(sample form)
</t>
  </si>
  <si>
    <t>Cashless crediting of an account to which a card is issued, in the event there is no agreement between JSC Belagroprombank and the remitter</t>
  </si>
  <si>
    <t>THE RULES FOR PROVISION AND USAGE OF
PACKAGE OF SERVICES FOF AGROECOTOURISM ENTITIES"AGROECOTOURISM"</t>
  </si>
  <si>
    <t xml:space="preserve">       1. The package of services for agroecotourism entities "AGROECOTOURISM"  ("AET Package")  is a set  of banking services that JSC Belagroprombank ("Bank") provides to agroecotourism entities ("Clients") under the agreement on current (settlement) account to which Visa Classic EMV card with individual design in Belarusian rubles is issued ("АEТ account). 
       AET account is opened in accordance with the Rules for performing card operations at JSC Belagroprombank approved by the decision of the Management Board of the Bank dd.20.06.2013, Minutes №41, and the Terms and conditions for servicing bank payment cards and accounts to which bank payment cards are issued approved by the decision of the Finance Committee of the Bank dd. 11.04.2013, Minutes №30.
       Agroecotourism entities are individuals permanently residing in the rural area and small towns, running private farms and carrying out the activity related to service rendering in the agroecotourism industry as determined by the Decree of the President of the Republic of Belarus dd. 02.06.2006 №372 "On measures for the development of agroecotourism in the Republic of Belarus".
</t>
  </si>
  <si>
    <t xml:space="preserve">       4. All requests submitted by the client and related the AET Package are kept  in the client's file together with the AET account agreement.</t>
  </si>
  <si>
    <t xml:space="preserve">       8. The Bank has a right to unilaterally make changes into the present Rules (name of the services package, service terms and conditions, сроки действия, fee rates, list of operations included into the AET Package) subject to prior notification to the client at least 7 (seven) business days prior to such changes becoming effective. Prior notification to the client is made through the bank's website and (or) informational stands of the Bank.
</t>
  </si>
  <si>
    <r>
      <t xml:space="preserve">                 REQUEST
                 ____________
                      (date)
                I,     </t>
    </r>
    <r>
      <rPr>
        <u/>
        <sz val="12"/>
        <color indexed="8"/>
        <rFont val="Times New Roman"/>
        <family val="1"/>
        <charset val="204"/>
      </rPr>
      <t xml:space="preserve">                                                                                                        </t>
    </r>
    <r>
      <rPr>
        <sz val="12"/>
        <color indexed="8"/>
        <rFont val="Times New Roman"/>
        <family val="2"/>
        <charset val="204"/>
      </rPr>
      <t xml:space="preserve"> (Surname, first name, patronymic of the client) 
request access to the package of services for agroecotourism entities "AGROECOTOURISM".
               I carry out activity in the agroecotourism industry in accordance with </t>
    </r>
    <r>
      <rPr>
        <u/>
        <sz val="12"/>
        <color indexed="8"/>
        <rFont val="Times New Roman"/>
        <family val="1"/>
        <charset val="204"/>
      </rPr>
      <t xml:space="preserve">                                                                                        </t>
    </r>
    <r>
      <rPr>
        <sz val="12"/>
        <color indexed="8"/>
        <rFont val="Times New Roman"/>
        <family val="2"/>
        <charset val="204"/>
      </rPr>
      <t xml:space="preserve">.
              I hereby confirm that I have read and agree with the Rules for providing the package of services to agroecotourism entities "AGROECOTOURISM" at JSC Belagroprombank ("the Rules") . I agree with the Rules changes procedure.
              Client
              __________________________ Surname, first name, patronymic __________________________
              (signature)
              Employee who accepted the request:
              __________________________Surname, first name, patronymic __________________________
              (signature)
              ____________
              (date)
</t>
    </r>
  </si>
  <si>
    <t xml:space="preserve">0, 15% of the amount of the letter of credit/depending on the outstanding balance/depending on the amount of increase; 
min. 50 USD </t>
  </si>
  <si>
    <t>• on provision of the coverage</t>
  </si>
  <si>
    <t xml:space="preserve">0,2% of the amount of the letter of credit/outstanding balance/increase of the amount,
min. 50 USD </t>
  </si>
  <si>
    <t>• without provision of the coverage</t>
  </si>
  <si>
    <t>Advising of a letter of credit to the third bank</t>
  </si>
  <si>
    <t>50 USD for each message</t>
  </si>
  <si>
    <t xml:space="preserve">0,2% of a transferred sum of the letter of credit , 
min. 50 USD </t>
  </si>
  <si>
    <t>Acceptance and dispatch of the letter of credit documents without verification of the third bank</t>
  </si>
  <si>
    <t xml:space="preserve">0,15% of the amount of the guarantee,
 min. 50 USD , 
max. 150 USD </t>
  </si>
  <si>
    <t>40 USD 
per each amendment (message)</t>
  </si>
  <si>
    <t>Confirmation of authenticity of the documentary operation</t>
  </si>
  <si>
    <t>40 USD</t>
  </si>
  <si>
    <t>5.4.4.</t>
  </si>
  <si>
    <t>5.4.4.1.</t>
  </si>
  <si>
    <t xml:space="preserve">0,15% of the amount of the obligation/outstanding balance/increase of the amount for a quarter or its part,                       min. 50 USD,                            max. 500 USD </t>
  </si>
  <si>
    <t>5.4.4.2.</t>
  </si>
  <si>
    <t xml:space="preserve">min. 2 %, max. 5% per annum of the amount of the obligation/outstanding balance/increase of the amount,                       min. 200 USD per month                           </t>
  </si>
  <si>
    <t>5.4.5.</t>
  </si>
  <si>
    <t>50 USD per each amendment (SWIFT-message)</t>
  </si>
  <si>
    <t>5.4.6.</t>
  </si>
  <si>
    <t>50 USD</t>
  </si>
  <si>
    <t>5.4.7.</t>
  </si>
  <si>
    <t>Submission of a reimbursement claim</t>
  </si>
  <si>
    <t>Issue of a reimbursement obligation, prolongation of a reimbursement obligation, increase of the amount of a reimbursement obligation</t>
  </si>
  <si>
    <t>Change of the terms of a reimbursement obligation (except changes defined in  Clause 5.4.4.)</t>
  </si>
  <si>
    <t>Payment under a reimbursement obligation</t>
  </si>
  <si>
    <t xml:space="preserve">Cancellation of a rimbursement obligation before its expiry date </t>
  </si>
  <si>
    <t>7.3.8.</t>
  </si>
  <si>
    <t>7.3.9.</t>
  </si>
  <si>
    <t xml:space="preserve"> - by an owner of securities of open joint stock companies   </t>
  </si>
  <si>
    <t>7.5.1.1.3.</t>
  </si>
  <si>
    <t xml:space="preserve">  - by an owner of securities of issuers of other ownership types      </t>
  </si>
  <si>
    <t xml:space="preserve"> - holder of securities of open joint stock companies   </t>
  </si>
  <si>
    <t xml:space="preserve"> -  holder of securities of issuers of other ownership types</t>
  </si>
  <si>
    <t>15.1.1.</t>
  </si>
  <si>
    <t>up to 30 000 US dollars in the equivalent</t>
  </si>
  <si>
    <t>0,6% of the amount 
of the ruble equivalent
 (incl. exchange fee)</t>
  </si>
  <si>
    <t>0,3% of the amount 
of the ruble equivalent
 (incl. exchange fee)</t>
  </si>
  <si>
    <t>1% of the amount 
of the ruble equivalent
 (incl. exchange fee)</t>
  </si>
  <si>
    <t>0,5% of the amount 
of the ruble equivalent
 (incl. exchange fee)</t>
  </si>
  <si>
    <t>information about the capitalization of interest on deposit</t>
  </si>
  <si>
    <t>information about prolongation of the deposit maturity term or about the rolling-over for another type of deposit.</t>
  </si>
  <si>
    <t xml:space="preserve">information about the end of the deposit maturity term </t>
  </si>
  <si>
    <t xml:space="preserve">information:                                                                                               about the capitalization of interest on deposit;                                        prolongation of the deposit maturity term or about the rolling-over for another type of deposit;                                                                                       about the end of the deposit maturity term.                                                                                                      </t>
  </si>
  <si>
    <t xml:space="preserve"> - up to 10</t>
  </si>
  <si>
    <t>At the time of crediting of the ruble equivalent for the sold foreign currency</t>
  </si>
  <si>
    <t>At the time of crediting of the purchased foreign currency</t>
  </si>
  <si>
    <t xml:space="preserve">At the moment of connection to the service </t>
  </si>
  <si>
    <t>On the last working day of the month</t>
  </si>
  <si>
    <t>On the day of sending messages</t>
  </si>
  <si>
    <t>Upon receipt of the client's request</t>
  </si>
  <si>
    <t>Before obtaining the service</t>
  </si>
  <si>
    <t>Upon receipt of payment</t>
  </si>
  <si>
    <t>5.2.13.</t>
  </si>
  <si>
    <t>Cancellation of the letter of credit before the end of the maturity</t>
  </si>
  <si>
    <t>No later than the expiry date of the agreement</t>
  </si>
  <si>
    <t>Within the terms set by the  agreement</t>
  </si>
  <si>
    <t>Simultaneously with the payment transfer</t>
  </si>
  <si>
    <t>Within three working days</t>
  </si>
  <si>
    <t>On the day of submission</t>
  </si>
  <si>
    <t>On the day of acceptance of documents</t>
  </si>
  <si>
    <t>On the day of submission of the application</t>
  </si>
  <si>
    <t xml:space="preserve">Before the tenth day of each reporting month </t>
  </si>
  <si>
    <t>Monthly upon receiving funds on the account</t>
  </si>
  <si>
    <t>from 30 000 to 100 000 US dollars in the equivalent</t>
  </si>
  <si>
    <t>starting from 100 000 US dollars in the equivalent</t>
  </si>
  <si>
    <t>starting from 30 000 to 100 000 US dollars in the equivalent</t>
  </si>
  <si>
    <t>starting from 100 000US dollars in the equivalent</t>
  </si>
  <si>
    <t>0,25% of the amount</t>
  </si>
  <si>
    <r>
      <t xml:space="preserve">Cash and settlement services </t>
    </r>
    <r>
      <rPr>
        <b/>
        <sz val="12"/>
        <rFont val="Times New Roman"/>
        <family val="1"/>
        <charset val="204"/>
      </rPr>
      <t>*</t>
    </r>
  </si>
  <si>
    <t>Notes to Section 4:</t>
  </si>
  <si>
    <t>*</t>
  </si>
  <si>
    <r>
      <t xml:space="preserve">Opening of accounts to residents </t>
    </r>
    <r>
      <rPr>
        <b/>
        <vertAlign val="superscript"/>
        <sz val="12"/>
        <rFont val="Times New Roman"/>
        <family val="1"/>
        <charset val="204"/>
      </rPr>
      <t>1</t>
    </r>
  </si>
  <si>
    <r>
      <t xml:space="preserve">• </t>
    </r>
    <r>
      <rPr>
        <sz val="12"/>
        <rFont val="Times New Roman"/>
        <family val="1"/>
        <charset val="204"/>
      </rPr>
      <t>Current (settlement) bank account in Belarusian rubles and foreign currency</t>
    </r>
  </si>
  <si>
    <r>
      <t xml:space="preserve">Opening of accounts in Belarusian rubles and in foreign currency to non-residents </t>
    </r>
    <r>
      <rPr>
        <vertAlign val="superscript"/>
        <sz val="12"/>
        <rFont val="Times New Roman"/>
        <family val="1"/>
        <charset val="204"/>
      </rPr>
      <t>2</t>
    </r>
  </si>
  <si>
    <r>
      <t xml:space="preserve">  Attesting the signature of persons authorized to sign payment documents and seal impression by business entities on the specimen signature and seal card: </t>
    </r>
    <r>
      <rPr>
        <vertAlign val="superscript"/>
        <sz val="12"/>
        <rFont val="Times New Roman"/>
        <family val="1"/>
        <charset val="204"/>
      </rPr>
      <t>3</t>
    </r>
  </si>
  <si>
    <t>Payments in Belarusian rubles</t>
  </si>
  <si>
    <t>4.2.3.</t>
  </si>
  <si>
    <t>4.2.4.</t>
  </si>
  <si>
    <r>
      <t>The client's use of funds transferred to its current (settlement) account, subaccount, special account during one banking day</t>
    </r>
    <r>
      <rPr>
        <vertAlign val="superscript"/>
        <sz val="12"/>
        <rFont val="Times New Roman"/>
        <family val="1"/>
        <charset val="204"/>
      </rPr>
      <t>2</t>
    </r>
  </si>
  <si>
    <t>4.2.5.</t>
  </si>
  <si>
    <t>4.2.6.</t>
  </si>
  <si>
    <t>4.2.7.</t>
  </si>
  <si>
    <t>Bank transfer from the account to which a corporate payment card is issued with closing of the account</t>
  </si>
  <si>
    <t>4.2.8.</t>
  </si>
  <si>
    <t xml:space="preserve">Acceptance and processing of submitted for collection: </t>
  </si>
  <si>
    <t>Technical issuance of payment instructions on client's initiative</t>
  </si>
  <si>
    <t>4.4.4.</t>
  </si>
  <si>
    <t xml:space="preserve">Investigation into the funds (at the client's request) which have not arrived to the account within 1 month </t>
  </si>
  <si>
    <t>4.4.5.</t>
  </si>
  <si>
    <t>4.4.6.</t>
  </si>
  <si>
    <t>4.4.7.</t>
  </si>
  <si>
    <r>
      <t>Change of terms, cancellation of the payment order, change of details of the payment order in foreign currency</t>
    </r>
    <r>
      <rPr>
        <vertAlign val="superscript"/>
        <sz val="12"/>
        <rFont val="Times New Roman"/>
        <family val="1"/>
        <charset val="204"/>
      </rPr>
      <t>3</t>
    </r>
  </si>
  <si>
    <t>4.4.8.</t>
  </si>
  <si>
    <t xml:space="preserve">Providing a payer with copies of SWIFT messages on the executed bank transfers </t>
  </si>
  <si>
    <t>4.4.9.</t>
  </si>
  <si>
    <r>
      <t>Investigation into executed bank transfers at the client's request in foreign currency</t>
    </r>
    <r>
      <rPr>
        <vertAlign val="superscript"/>
        <sz val="12"/>
        <rFont val="Times New Roman"/>
        <family val="1"/>
        <charset val="204"/>
      </rPr>
      <t>3</t>
    </r>
  </si>
  <si>
    <t>4.4.10.</t>
  </si>
  <si>
    <t>4.4.11.</t>
  </si>
  <si>
    <t>4.4.12</t>
  </si>
  <si>
    <t>4.4.13.</t>
  </si>
  <si>
    <t xml:space="preserve">Issuance of a statement on the account to which a corporate payment card is issued </t>
  </si>
  <si>
    <t xml:space="preserve">Notes to Section 1: </t>
  </si>
  <si>
    <t xml:space="preserve">Notes to Section 2: </t>
  </si>
  <si>
    <t xml:space="preserve">Notes to Section 3: </t>
  </si>
  <si>
    <t>Notes to Subsection 4.1.:</t>
  </si>
  <si>
    <t>Notes to Subsection 4.2.:</t>
  </si>
  <si>
    <t>Notes to Subsection 4.3.:</t>
  </si>
  <si>
    <t>Notes to Subsection 4.4.:</t>
  </si>
  <si>
    <t xml:space="preserve">Provision of an additional machine-readable medium for recording and storage of private keys of electronic digital signature and encryption within the "Internet-Client" subsystem (including reissuance of the machine-readable medium carrier due to its loss or damage) </t>
  </si>
  <si>
    <t>Notes to Subsection 4.5.:</t>
  </si>
  <si>
    <t xml:space="preserve"> Cashier servicing in Belarusian rubles and foreign currency</t>
  </si>
  <si>
    <t>4.6.2.1.</t>
  </si>
  <si>
    <r>
      <t xml:space="preserve">Acceptance of cash as payment for goods, works and other services and transferring thereof to the receivers' current (settlement) accounts: </t>
    </r>
    <r>
      <rPr>
        <b/>
        <vertAlign val="superscript"/>
        <sz val="12"/>
        <rFont val="Times New Roman"/>
        <family val="1"/>
        <charset val="204"/>
      </rPr>
      <t>1</t>
    </r>
  </si>
  <si>
    <t>4.6.2.2.</t>
  </si>
  <si>
    <t xml:space="preserve">Acceptance of cash in Belarusian rubles:  </t>
  </si>
  <si>
    <t>4.6.4.1.</t>
  </si>
  <si>
    <t>4.6.4.2.</t>
  </si>
  <si>
    <r>
      <t xml:space="preserve"> - from notaries for crediting thereof to current (settlement) accounts or other territorial notary chambers' accounts  with JSC Belagroprombank </t>
    </r>
    <r>
      <rPr>
        <vertAlign val="superscript"/>
        <sz val="12"/>
        <rFont val="Times New Roman"/>
        <family val="1"/>
        <charset val="204"/>
      </rPr>
      <t>2</t>
    </r>
  </si>
  <si>
    <t>Notes to Subsection 4.7.:</t>
  </si>
  <si>
    <t>4.6.5.</t>
  </si>
  <si>
    <r>
      <t>Cash withdrawals of foreign currency from accounts of legal entities and individual entrepreneurs</t>
    </r>
    <r>
      <rPr>
        <vertAlign val="superscript"/>
        <sz val="12"/>
        <rFont val="Times New Roman"/>
        <family val="1"/>
        <charset val="204"/>
      </rPr>
      <t>3</t>
    </r>
  </si>
  <si>
    <t>4.6.6.</t>
  </si>
  <si>
    <t>4.6.6.1.</t>
  </si>
  <si>
    <t>4.6.6.2.</t>
  </si>
  <si>
    <t>4.6.7.</t>
  </si>
  <si>
    <t>Notes to Subsection 4.6.:</t>
  </si>
  <si>
    <t>The fee under Clause 4.6.2. is not charged for acceptance of cash in Belarusian rubles when paying off taxes, fees, other obligatory payments in the republican and local budgets, including state special budget funds, and (or) obligatory payments into the social fund of the population of the Labour Ministry and social protection of the Republic of Belarus.</t>
  </si>
  <si>
    <t>4.7.</t>
  </si>
  <si>
    <t>4.7.1.</t>
  </si>
  <si>
    <t>4.7.1.1.</t>
  </si>
  <si>
    <t>4.7.1.2.</t>
  </si>
  <si>
    <r>
      <t xml:space="preserve">Documentary letter of credit operations </t>
    </r>
    <r>
      <rPr>
        <b/>
        <vertAlign val="superscript"/>
        <sz val="12"/>
        <rFont val="Times New Roman"/>
        <family val="1"/>
        <charset val="204"/>
      </rPr>
      <t xml:space="preserve"> 1</t>
    </r>
  </si>
  <si>
    <r>
      <t xml:space="preserve">Opening of a letter of credit, prolongation of the letter of credit, increase of the amount of letter of credit </t>
    </r>
    <r>
      <rPr>
        <vertAlign val="superscript"/>
        <sz val="12"/>
        <rFont val="Times New Roman"/>
        <family val="1"/>
        <charset val="204"/>
      </rPr>
      <t>2</t>
    </r>
  </si>
  <si>
    <r>
      <t>Outstanding liability under the letter of credit</t>
    </r>
    <r>
      <rPr>
        <vertAlign val="superscript"/>
        <sz val="12"/>
        <rFont val="Times New Roman"/>
        <family val="1"/>
        <charset val="204"/>
      </rPr>
      <t xml:space="preserve"> 2</t>
    </r>
  </si>
  <si>
    <r>
      <t xml:space="preserve">Letter of credit confirmation, change of the terms and conditions of the confirmed by Belagroprombank letter of credit, depending on  prolongation of the letter of credit and increase of the amount of the letter of credit </t>
    </r>
    <r>
      <rPr>
        <i/>
        <sz val="12"/>
        <rFont val="Times New Roman"/>
        <family val="1"/>
        <charset val="204"/>
      </rPr>
      <t xml:space="preserve">(at the moment of the confirmation) </t>
    </r>
    <r>
      <rPr>
        <i/>
        <vertAlign val="superscript"/>
        <sz val="12"/>
        <rFont val="Times New Roman"/>
        <family val="1"/>
        <charset val="204"/>
      </rPr>
      <t>2</t>
    </r>
    <r>
      <rPr>
        <sz val="12"/>
        <rFont val="Times New Roman"/>
        <family val="1"/>
        <charset val="204"/>
      </rPr>
      <t>:</t>
    </r>
  </si>
  <si>
    <r>
      <t xml:space="preserve">Advising of the letter of credit for the client </t>
    </r>
    <r>
      <rPr>
        <vertAlign val="superscript"/>
        <sz val="12"/>
        <rFont val="Times New Roman"/>
        <family val="1"/>
        <charset val="204"/>
      </rPr>
      <t>2</t>
    </r>
  </si>
  <si>
    <t>6.2.</t>
  </si>
  <si>
    <t>6.2.1.</t>
  </si>
  <si>
    <t>6.2.2.</t>
  </si>
  <si>
    <t>6.2.3.</t>
  </si>
  <si>
    <t xml:space="preserve">6.3. </t>
  </si>
  <si>
    <r>
      <t>Purchase of foreign currency at auction of the JSC "Belarusian Currency and Stock Exchange"</t>
    </r>
    <r>
      <rPr>
        <vertAlign val="superscript"/>
        <sz val="12"/>
        <rFont val="Times New Roman"/>
        <family val="1"/>
        <charset val="204"/>
      </rPr>
      <t>1</t>
    </r>
  </si>
  <si>
    <t xml:space="preserve">6.3.1. </t>
  </si>
  <si>
    <t xml:space="preserve">6.3.2. </t>
  </si>
  <si>
    <t xml:space="preserve">6.3.3. </t>
  </si>
  <si>
    <t>Notes to Section 6:</t>
  </si>
  <si>
    <t>0,2% of the issue volume</t>
  </si>
  <si>
    <t>Notes to Subsection 7.1.:</t>
  </si>
  <si>
    <t>7.2.3.</t>
  </si>
  <si>
    <t xml:space="preserve">Preparation of the electronic register of holders of issuer's securities (one-off fee for each issue of the issuer's securities) </t>
  </si>
  <si>
    <t>7.2.4.</t>
  </si>
  <si>
    <t>7.2.4.1.</t>
  </si>
  <si>
    <t>7.2.4.2.</t>
  </si>
  <si>
    <t>7.2.4.2.1.</t>
  </si>
  <si>
    <t>7.2.4.2.2.</t>
  </si>
  <si>
    <t>7.2.4.2.3.</t>
  </si>
  <si>
    <t>7.2.4.2.4.</t>
  </si>
  <si>
    <t>7.2.4.2.5.</t>
  </si>
  <si>
    <t>7.2.4.2.6.</t>
  </si>
  <si>
    <t>7.2.4.2.7.</t>
  </si>
  <si>
    <t>7.2.4.2.8.</t>
  </si>
  <si>
    <t>7.2.4.2.9.</t>
  </si>
  <si>
    <t>7.2.4.2.10.</t>
  </si>
  <si>
    <t>7.2.4.2.11.</t>
  </si>
  <si>
    <t>7.2.4.2.12.</t>
  </si>
  <si>
    <t>7.2.4.2.13.</t>
  </si>
  <si>
    <t>7.2.4.2.14.</t>
  </si>
  <si>
    <t>7.2.5.</t>
  </si>
  <si>
    <t>7.2.5.1.</t>
  </si>
  <si>
    <t>7.2.5.1.1.</t>
  </si>
  <si>
    <t>7.2.5.1.2.</t>
  </si>
  <si>
    <t>7.2.5.2.</t>
  </si>
  <si>
    <t>7.2.6.</t>
  </si>
  <si>
    <t>7.2.7.</t>
  </si>
  <si>
    <t xml:space="preserve">Operation "Registry fee" - provided that the issuer's registered securities are placed in several depositories of the depositary system of the Republic of Belarus (for each issue of registered securities ) </t>
  </si>
  <si>
    <t xml:space="preserve">Preparation  and provision of the hard copy register of holders of issuer's registered securities, the list of persons who are authorized to take part in the general shareholders meeting, the list of persons who are authorized to draw dividends, check lists etc. at his written request (depending on the quantity of the securities holders of the serviced issuer) (charged per each document): </t>
  </si>
  <si>
    <t>7.2.7.1.</t>
  </si>
  <si>
    <t>7.2.7.2.</t>
  </si>
  <si>
    <t>7.2.7.3.</t>
  </si>
  <si>
    <t>7.2.7.4.</t>
  </si>
  <si>
    <t>7.2.7.5.</t>
  </si>
  <si>
    <t>7.2.7.6.</t>
  </si>
  <si>
    <t>7.2.7.7.</t>
  </si>
  <si>
    <t>7.2.7.8.</t>
  </si>
  <si>
    <t xml:space="preserve">Preparation and provision at the issuer's request of the register of holders of the registered issuer's securities, the list of persons who are authorized to take part in the general shareholders meeting, the list of persons who are authorized to draw dividends,  check lists and etc. in the electronic form additionally to a hard copy (charged per each document): </t>
  </si>
  <si>
    <t>7.2.8.</t>
  </si>
  <si>
    <t>7.2.9.</t>
  </si>
  <si>
    <t>7.2.10.</t>
  </si>
  <si>
    <r>
      <t xml:space="preserve">Information distribution to holders of the issuer's securities at his request </t>
    </r>
    <r>
      <rPr>
        <vertAlign val="superscript"/>
        <sz val="12"/>
        <rFont val="Times New Roman"/>
        <family val="1"/>
        <charset val="204"/>
      </rPr>
      <t>5</t>
    </r>
  </si>
  <si>
    <t>7.2.11.</t>
  </si>
  <si>
    <t>7.2.12.</t>
  </si>
  <si>
    <t>7.2.13.</t>
  </si>
  <si>
    <t xml:space="preserve">Calculation (accrual) of dividends on the issuer's shares on his behalf  </t>
  </si>
  <si>
    <t>7.2.14.</t>
  </si>
  <si>
    <t xml:space="preserve">Providing of an additional information at the issuer's written request (information related to depositary service, for accounting purposes etc.) </t>
  </si>
  <si>
    <t>7.2.15.</t>
  </si>
  <si>
    <t>7.2.16.</t>
  </si>
  <si>
    <t>Preparation of electronic and (or) hard copy draft documents relating to transfers of securities, lists of securities holders for dividends payment on the issuer's shares through RUE "Belpost" branches etc. (depending on the number of securities holders of the serviced issuer):</t>
  </si>
  <si>
    <t>7.2.18.1.</t>
  </si>
  <si>
    <t>7.2.18.2.</t>
  </si>
  <si>
    <t>7.2.18.3.</t>
  </si>
  <si>
    <t>7.2.18.4.</t>
  </si>
  <si>
    <t>7.2.18.5.</t>
  </si>
  <si>
    <t>7.2.18.6.</t>
  </si>
  <si>
    <t>7.2.18.8.</t>
  </si>
  <si>
    <t>7.2.18.7.</t>
  </si>
  <si>
    <t>7.2.18.9.</t>
  </si>
  <si>
    <t>7.2.18.10.</t>
  </si>
  <si>
    <t>7.2.18.11.</t>
  </si>
  <si>
    <t>7.2.18.12.</t>
  </si>
  <si>
    <t>7.2.18.13.</t>
  </si>
  <si>
    <t>7.2.19.</t>
  </si>
  <si>
    <t>7.2.20.</t>
  </si>
  <si>
    <t>7.2.21.</t>
  </si>
  <si>
    <t>7.2.21.1.</t>
  </si>
  <si>
    <t>7.2.21.1.1.</t>
  </si>
  <si>
    <t xml:space="preserve"> - for joint-stock company</t>
  </si>
  <si>
    <t xml:space="preserve"> - for legal entities of other legal form</t>
  </si>
  <si>
    <t>7.2.21.2.</t>
  </si>
  <si>
    <t xml:space="preserve"> • under other conditions (on the initiative of the issuer that is not a joint-stock company)</t>
  </si>
  <si>
    <t>Notes to Subsection 7.2.:</t>
  </si>
  <si>
    <t>7.3.1.1.</t>
  </si>
  <si>
    <t>7.3.1.2.</t>
  </si>
  <si>
    <t>7.3.2.1.1.</t>
  </si>
  <si>
    <t xml:space="preserve">securities blocking for participation in the trading session:     </t>
  </si>
  <si>
    <t>7.3.2.1.1.1.</t>
  </si>
  <si>
    <t>7.3.2.1.1.2.</t>
  </si>
  <si>
    <t>7.3.2.1.2.</t>
  </si>
  <si>
    <t>7.3.2.1.2.1.</t>
  </si>
  <si>
    <t>7.3.2.1.2.2.</t>
  </si>
  <si>
    <t>7.3.2.2.1.</t>
  </si>
  <si>
    <t>7.3.2.2.2.</t>
  </si>
  <si>
    <t>7.3.3.1.</t>
  </si>
  <si>
    <t>7.3.3.2.</t>
  </si>
  <si>
    <t>7.3.4.1.</t>
  </si>
  <si>
    <t>7.3.4.2.</t>
  </si>
  <si>
    <t xml:space="preserve">Providing of an additional information at request of a depositor (on depositary service, for accounting purposes etc.) </t>
  </si>
  <si>
    <t>7.3.6.1.</t>
  </si>
  <si>
    <t>7.3.6.2.</t>
  </si>
  <si>
    <t>7.3.7.1.</t>
  </si>
  <si>
    <t>7.3.7.2.</t>
  </si>
  <si>
    <t>7.3.8.1.</t>
  </si>
  <si>
    <t>7.3.8.2.</t>
  </si>
  <si>
    <t>7.3.9.1</t>
  </si>
  <si>
    <t>7.3.9.2</t>
  </si>
  <si>
    <t>7.3.10.</t>
  </si>
  <si>
    <t>7.3.10.1.</t>
  </si>
  <si>
    <t>7.3.10.2.</t>
  </si>
  <si>
    <t>Notes to Subsection 7.3.:</t>
  </si>
  <si>
    <r>
      <t xml:space="preserve">   Partial withdrawal of assets from the trust management </t>
    </r>
    <r>
      <rPr>
        <vertAlign val="superscript"/>
        <sz val="12"/>
        <rFont val="Times New Roman"/>
        <family val="1"/>
        <charset val="204"/>
      </rPr>
      <t>2</t>
    </r>
  </si>
  <si>
    <t>Notes to Subsection 7.4.:</t>
  </si>
  <si>
    <t>Notes to Subsection 7.5.:</t>
  </si>
  <si>
    <t>Notes to Section 10:</t>
  </si>
  <si>
    <t>Acquiring of merchants</t>
  </si>
  <si>
    <t>under the contract</t>
  </si>
  <si>
    <t>168,00 BYN (incl. VAT)</t>
  </si>
  <si>
    <t>Before sending a request for connection by the bank</t>
  </si>
  <si>
    <t>12.1.3.</t>
  </si>
  <si>
    <t>30,00 BYN (VAT incl.)</t>
  </si>
  <si>
    <r>
      <t>Up to 1 year (inclusive)</t>
    </r>
    <r>
      <rPr>
        <vertAlign val="superscript"/>
        <sz val="12"/>
        <rFont val="Times New Roman"/>
        <family val="1"/>
        <charset val="204"/>
      </rPr>
      <t>1</t>
    </r>
  </si>
  <si>
    <t>42,50 BYN  (VAT incl.)</t>
  </si>
  <si>
    <t>12.5.</t>
  </si>
  <si>
    <t>12.6.</t>
  </si>
  <si>
    <t>0,30  BYN
per posting</t>
  </si>
  <si>
    <t>12.7.</t>
  </si>
  <si>
    <r>
      <t xml:space="preserve">Posting through courier </t>
    </r>
    <r>
      <rPr>
        <vertAlign val="superscript"/>
        <sz val="12"/>
        <rFont val="Times New Roman"/>
        <family val="1"/>
        <charset val="204"/>
      </rPr>
      <t>2</t>
    </r>
    <r>
      <rPr>
        <sz val="12"/>
        <rFont val="Times New Roman"/>
        <family val="1"/>
        <charset val="204"/>
      </rPr>
      <t xml:space="preserve">  </t>
    </r>
  </si>
  <si>
    <t>Notes to Section 12:</t>
  </si>
  <si>
    <t>40,00 BYN</t>
  </si>
  <si>
    <t>3,00 BYN</t>
  </si>
  <si>
    <t>0,3% of the amount, 
max.10,00 BYN</t>
  </si>
  <si>
    <t>3,00 BYN
per  document</t>
  </si>
  <si>
    <t>0,5% of the amount, 
min.1,00 BYN</t>
  </si>
  <si>
    <t>5,00  BYN
per  document</t>
  </si>
  <si>
    <t>2,50 BYN</t>
  </si>
  <si>
    <t>20,00 BYN</t>
  </si>
  <si>
    <t>17,00 BYN</t>
  </si>
  <si>
    <t>5,5 BYN</t>
  </si>
  <si>
    <t>1,00 BYN</t>
  </si>
  <si>
    <t>250,00 BYN (VAT incl.)</t>
  </si>
  <si>
    <t>7,00 BYN</t>
  </si>
  <si>
    <t>10,00 BYN</t>
  </si>
  <si>
    <t>12,00 BYN</t>
  </si>
  <si>
    <t>200,00 BYN</t>
  </si>
  <si>
    <t xml:space="preserve">15,00 BYN  </t>
  </si>
  <si>
    <t>25,00 BYN</t>
  </si>
  <si>
    <t>55,00 BYN</t>
  </si>
  <si>
    <t>70,00 BYN</t>
  </si>
  <si>
    <t>0,60 BYN
per  transfer</t>
  </si>
  <si>
    <t xml:space="preserve">45,00 BYN </t>
  </si>
  <si>
    <t>4650,00 BYN</t>
  </si>
  <si>
    <t>800,00 BYN</t>
  </si>
  <si>
    <t>100,00 BYN</t>
  </si>
  <si>
    <t xml:space="preserve">9,00 BYN </t>
  </si>
  <si>
    <t xml:space="preserve">7,00 BYN </t>
  </si>
  <si>
    <t>15,00 BYN</t>
  </si>
  <si>
    <t>10,37 BYN + 
3,36 BYN per each additional contract</t>
  </si>
  <si>
    <t>12,00 BYN (VAT incl.)</t>
  </si>
  <si>
    <t>5,00 BYN</t>
  </si>
  <si>
    <t>Chapter II.  SERVICES TO LEGAL ENTITIES AND INDIVIDUIAL ENTREPRENEURS</t>
  </si>
  <si>
    <t>13.1.1.</t>
  </si>
  <si>
    <t>13.1.2.</t>
  </si>
  <si>
    <r>
      <t>Payments in Belarusian rubles and in foreign currency from accounts  (except card accounts) and without opening of an account</t>
    </r>
    <r>
      <rPr>
        <b/>
        <vertAlign val="superscript"/>
        <sz val="12"/>
        <rFont val="Times New Roman"/>
        <family val="1"/>
        <charset val="204"/>
      </rPr>
      <t xml:space="preserve">1 </t>
    </r>
  </si>
  <si>
    <t>13.2.1.</t>
  </si>
  <si>
    <t xml:space="preserve"> Transfer of funds in Belarusian rubles:</t>
  </si>
  <si>
    <t>13.2.1.1.</t>
  </si>
  <si>
    <t>13.2.1.2.</t>
  </si>
  <si>
    <t>13.2.2.</t>
  </si>
  <si>
    <r>
      <t>Transfer of funds in foreign currency for crediting an account opened with JSC Belagroprombank</t>
    </r>
    <r>
      <rPr>
        <vertAlign val="superscript"/>
        <sz val="12"/>
        <rFont val="Times New Roman"/>
        <family val="1"/>
        <charset val="204"/>
      </rPr>
      <t xml:space="preserve">2 </t>
    </r>
    <r>
      <rPr>
        <sz val="12"/>
        <rFont val="Times New Roman"/>
        <family val="1"/>
        <charset val="204"/>
      </rPr>
      <t xml:space="preserve"> </t>
    </r>
  </si>
  <si>
    <t>13.2.3.</t>
  </si>
  <si>
    <r>
      <t>Transfer of funds  in foreign currency for crediting an account opened in authorized banks of the Republic of Belarus</t>
    </r>
    <r>
      <rPr>
        <vertAlign val="superscript"/>
        <sz val="12"/>
        <rFont val="Times New Roman"/>
        <family val="1"/>
        <charset val="204"/>
      </rPr>
      <t>2</t>
    </r>
    <r>
      <rPr>
        <sz val="12"/>
        <rFont val="Times New Roman"/>
        <family val="1"/>
        <charset val="204"/>
      </rPr>
      <t xml:space="preserve">  </t>
    </r>
  </si>
  <si>
    <t>13.2.4.</t>
  </si>
  <si>
    <r>
      <t>International money transfer in foreign currency for crediting beneficiary accounts opened with non-resident banks:</t>
    </r>
    <r>
      <rPr>
        <vertAlign val="superscript"/>
        <sz val="12"/>
        <rFont val="Times New Roman"/>
        <family val="1"/>
        <charset val="204"/>
      </rPr>
      <t xml:space="preserve">2 </t>
    </r>
  </si>
  <si>
    <t>13.2.4.1.</t>
  </si>
  <si>
    <t>13.2.4.2.</t>
  </si>
  <si>
    <t>13.2.5.</t>
  </si>
  <si>
    <t>13.2.6.</t>
  </si>
  <si>
    <t>13.2.7.</t>
  </si>
  <si>
    <t>Notes to Subsection 13.2.:</t>
  </si>
  <si>
    <t>13.3.1.</t>
  </si>
  <si>
    <r>
      <t xml:space="preserve">Issue of testamentary disposition, power of attorney on an account </t>
    </r>
    <r>
      <rPr>
        <vertAlign val="superscript"/>
        <sz val="12"/>
        <rFont val="Times New Roman"/>
        <family val="1"/>
        <charset val="204"/>
      </rPr>
      <t>1</t>
    </r>
  </si>
  <si>
    <t>13.3.2.</t>
  </si>
  <si>
    <r>
      <t>Issue of a payment order for the foreign currency transfer upon the client's request</t>
    </r>
    <r>
      <rPr>
        <vertAlign val="superscript"/>
        <sz val="12"/>
        <rFont val="Times New Roman"/>
        <family val="1"/>
        <charset val="204"/>
      </rPr>
      <t xml:space="preserve"> 2,3</t>
    </r>
  </si>
  <si>
    <t>13.3.3.</t>
  </si>
  <si>
    <t>13.3.4.</t>
  </si>
  <si>
    <t>13.3.5.</t>
  </si>
  <si>
    <r>
      <t xml:space="preserve">Investigation into executed foreign currency transfers upon the client's request </t>
    </r>
    <r>
      <rPr>
        <vertAlign val="superscript"/>
        <sz val="12"/>
        <rFont val="Times New Roman"/>
        <family val="1"/>
        <charset val="204"/>
      </rPr>
      <t>3,4</t>
    </r>
  </si>
  <si>
    <t>13.3.6.</t>
  </si>
  <si>
    <t>8,00 BYN 
per 1 copy</t>
  </si>
  <si>
    <t>13.3.7.</t>
  </si>
  <si>
    <t>13.3.7.1.</t>
  </si>
  <si>
    <t>13.3.7.2.</t>
  </si>
  <si>
    <t>13.3.8.</t>
  </si>
  <si>
    <t>Notes to Subsection 13.3:</t>
  </si>
  <si>
    <t>13.4.</t>
  </si>
  <si>
    <t>13.4.1.</t>
  </si>
  <si>
    <t>13.4.1.1.</t>
  </si>
  <si>
    <t>13.4.1.2.</t>
  </si>
  <si>
    <t>13.4.1.3.</t>
  </si>
  <si>
    <t>13.4.2.</t>
  </si>
  <si>
    <r>
      <t>Cash withdrawal in Belarusian roubles received through cashless transfer from individual accounts (except card accounts), and without opening of an account</t>
    </r>
    <r>
      <rPr>
        <vertAlign val="superscript"/>
        <sz val="12"/>
        <rFont val="Times New Roman"/>
        <family val="1"/>
        <charset val="204"/>
      </rPr>
      <t>1</t>
    </r>
  </si>
  <si>
    <t>13.4.3.</t>
  </si>
  <si>
    <t>Notes to Subsection 13.4:</t>
  </si>
  <si>
    <r>
      <t>Acceptance for collection of banknotes of doubtful solvency</t>
    </r>
    <r>
      <rPr>
        <vertAlign val="superscript"/>
        <sz val="12"/>
        <rFont val="Times New Roman"/>
        <family val="1"/>
        <charset val="204"/>
      </rPr>
      <t>2</t>
    </r>
  </si>
  <si>
    <t>Notes to Section 14:</t>
  </si>
  <si>
    <t>15.1.2.</t>
  </si>
  <si>
    <t>Notes to Subsection 15.1.:</t>
  </si>
  <si>
    <t>15.2.1.2.</t>
  </si>
  <si>
    <t>15.2.1.1.</t>
  </si>
  <si>
    <t>for a resident</t>
  </si>
  <si>
    <t>for a non-resident</t>
  </si>
  <si>
    <t>15.2.2.1</t>
  </si>
  <si>
    <t>15.2.2.1.1</t>
  </si>
  <si>
    <t>15.2.2.1.1.1</t>
  </si>
  <si>
    <t>15.2.2.1.1.2</t>
  </si>
  <si>
    <t>15.2.2.1.2</t>
  </si>
  <si>
    <t>15.2.2.1.2.1</t>
  </si>
  <si>
    <t>15.2.2.1.2.2</t>
  </si>
  <si>
    <t>15.2.2.2</t>
  </si>
  <si>
    <t>15.2.2.2.1</t>
  </si>
  <si>
    <t>15.2.2.2.2</t>
  </si>
  <si>
    <t>15.2.3.</t>
  </si>
  <si>
    <t>15.2.3.1</t>
  </si>
  <si>
    <t>15.2.3.2</t>
  </si>
  <si>
    <t>15.2.4.</t>
  </si>
  <si>
    <t>15.2.4.1.</t>
  </si>
  <si>
    <t>15.2.4.2.</t>
  </si>
  <si>
    <t>15.2.5.</t>
  </si>
  <si>
    <t>15.2.5.1.</t>
  </si>
  <si>
    <t>15.2.5.2.</t>
  </si>
  <si>
    <t>15.2.6.</t>
  </si>
  <si>
    <t>15.2.6.1.</t>
  </si>
  <si>
    <t>15.2.6.2.</t>
  </si>
  <si>
    <t>15.2.7.</t>
  </si>
  <si>
    <t>15.2.8.</t>
  </si>
  <si>
    <t>15.2.9.</t>
  </si>
  <si>
    <t>15.2.9.1.</t>
  </si>
  <si>
    <t xml:space="preserve">20 USD </t>
  </si>
  <si>
    <t>Notes to Subsection 15.2.:</t>
  </si>
  <si>
    <t>15.3.</t>
  </si>
  <si>
    <t>15.3.1.</t>
  </si>
  <si>
    <t>15.3.2.</t>
  </si>
  <si>
    <r>
      <t xml:space="preserve">   Partial withdrawal of assets from trust management</t>
    </r>
    <r>
      <rPr>
        <vertAlign val="superscript"/>
        <sz val="12"/>
        <rFont val="Times New Roman"/>
        <family val="1"/>
        <charset val="204"/>
      </rPr>
      <t>2</t>
    </r>
  </si>
  <si>
    <t>Notes to Subsection 15.3.:</t>
  </si>
  <si>
    <t xml:space="preserve">      The fee specified in Clause 15.3.1. is applicable when calculating the remuneration according to the local regulatory legal act  of JSC Belagroprombank regulating the payment procedure, amount and type of the remuneration of a trust manager.</t>
  </si>
  <si>
    <t xml:space="preserve"> The fee specified in Clause 15.3.2. is charged for the partial withdrawal of assets from trust management, as  a result of which the market cost of assets in trust management after withdrawal will account for less than 70% of the total amount of assets in the trust management before the withdrawal of the assets. </t>
  </si>
  <si>
    <t>15.4.</t>
  </si>
  <si>
    <t>15.4.1.</t>
  </si>
  <si>
    <t>15.4.1.1.</t>
  </si>
  <si>
    <t>15.4.1.1.1.</t>
  </si>
  <si>
    <t xml:space="preserve">20,00 BYN </t>
  </si>
  <si>
    <t>15.4.1.1.2.</t>
  </si>
  <si>
    <t>15.4.1.1.3.</t>
  </si>
  <si>
    <t>15.4.1.2.</t>
  </si>
  <si>
    <t>15.4.1.3.</t>
  </si>
  <si>
    <t>16.1.</t>
  </si>
  <si>
    <r>
      <t xml:space="preserve">Closed bank custody </t>
    </r>
    <r>
      <rPr>
        <vertAlign val="superscript"/>
        <sz val="12"/>
        <rFont val="Times New Roman"/>
        <family val="1"/>
        <charset val="204"/>
      </rPr>
      <t>1</t>
    </r>
  </si>
  <si>
    <t>0,40 BYN 
 per day (VAT incl.)</t>
  </si>
  <si>
    <t>16.2.</t>
  </si>
  <si>
    <t>16.3.</t>
  </si>
  <si>
    <t>16.3.1.</t>
  </si>
  <si>
    <t>16.3.2.</t>
  </si>
  <si>
    <t>0,40 BYN 
per 1 document (VAT incl.)</t>
  </si>
  <si>
    <t>Notes to Subsection 16.:</t>
  </si>
  <si>
    <r>
      <t xml:space="preserve">Adding amendments to a loan agreement at the initiative of the borrower </t>
    </r>
    <r>
      <rPr>
        <vertAlign val="superscript"/>
        <sz val="12"/>
        <rFont val="Times New Roman"/>
        <family val="1"/>
        <charset val="204"/>
      </rPr>
      <t>1</t>
    </r>
  </si>
  <si>
    <t>1,00 BYN (incl.VAT)</t>
  </si>
  <si>
    <t>2,50 BYN (incl.VAT)</t>
  </si>
  <si>
    <t>Notes to Section 17:</t>
  </si>
  <si>
    <t>Title of Chapters and Sections</t>
  </si>
  <si>
    <t>Chapter I: Services to correspondent banks</t>
  </si>
  <si>
    <t xml:space="preserve">Chapter II: Services to legal entities and individual entrepreneurs </t>
  </si>
  <si>
    <t>Chapter III: Services to individuals</t>
  </si>
  <si>
    <t>Chapter IV: Operations with bank payment cards</t>
  </si>
  <si>
    <t>Chapter V: Banking Services Packages</t>
  </si>
  <si>
    <t xml:space="preserve">24. </t>
  </si>
  <si>
    <t>Chapter IV. OPERATIONS WITH BANK PAYMENT CARDS</t>
  </si>
  <si>
    <r>
      <t>Express card issue within 2 business days</t>
    </r>
    <r>
      <rPr>
        <b/>
        <vertAlign val="superscript"/>
        <sz val="11"/>
        <rFont val="Times New Roman"/>
        <family val="1"/>
        <charset val="204"/>
      </rPr>
      <t xml:space="preserve"> 12</t>
    </r>
  </si>
  <si>
    <t>18.1.1.8.</t>
  </si>
  <si>
    <r>
      <t xml:space="preserve">Issue of a card on a customized blank card </t>
    </r>
    <r>
      <rPr>
        <b/>
        <vertAlign val="superscript"/>
        <sz val="11"/>
        <rFont val="Times New Roman"/>
        <family val="1"/>
        <charset val="204"/>
      </rPr>
      <t>12</t>
    </r>
  </si>
  <si>
    <t xml:space="preserve">18.1.2. </t>
  </si>
  <si>
    <t>18.1.2.5.</t>
  </si>
  <si>
    <t>Visa Instant (Standard)</t>
  </si>
  <si>
    <r>
      <t xml:space="preserve">MasterCard Unembossed Credit </t>
    </r>
    <r>
      <rPr>
        <b/>
        <vertAlign val="superscript"/>
        <sz val="11"/>
        <rFont val="Times New Roman"/>
        <family val="1"/>
        <charset val="204"/>
      </rPr>
      <t>15</t>
    </r>
  </si>
  <si>
    <t xml:space="preserve">Servicing of a card </t>
  </si>
  <si>
    <t xml:space="preserve"> - </t>
  </si>
  <si>
    <r>
      <t xml:space="preserve">Reissue of a card </t>
    </r>
    <r>
      <rPr>
        <vertAlign val="superscript"/>
        <sz val="11"/>
        <rFont val="Times New Roman"/>
        <family val="1"/>
        <charset val="204"/>
      </rPr>
      <t xml:space="preserve">10,11 </t>
    </r>
  </si>
  <si>
    <r>
      <t>Account balance request by calling JSC Banks Processing Centre</t>
    </r>
    <r>
      <rPr>
        <vertAlign val="superscript"/>
        <sz val="11"/>
        <rFont val="Times New Roman"/>
        <family val="1"/>
        <charset val="204"/>
      </rPr>
      <t>20</t>
    </r>
  </si>
  <si>
    <t>18.1.4.7.</t>
  </si>
  <si>
    <r>
      <t>Payments through Internet-banking using arbitrary details (without signature)</t>
    </r>
    <r>
      <rPr>
        <vertAlign val="superscript"/>
        <sz val="11"/>
        <rFont val="Times New Roman"/>
        <family val="1"/>
        <charset val="204"/>
      </rPr>
      <t xml:space="preserve">20 </t>
    </r>
  </si>
  <si>
    <t>18.1.4.8.</t>
  </si>
  <si>
    <t>18.1.4.9.</t>
  </si>
  <si>
    <t>18.1.4.10.</t>
  </si>
  <si>
    <r>
      <t xml:space="preserve">Monthly fee for the service SMS-information </t>
    </r>
    <r>
      <rPr>
        <vertAlign val="superscript"/>
        <sz val="11"/>
        <rFont val="Times New Roman"/>
        <family val="1"/>
        <charset val="204"/>
      </rPr>
      <t>20,22</t>
    </r>
  </si>
  <si>
    <t>18.1.4.10.1.</t>
  </si>
  <si>
    <r>
      <t xml:space="preserve">М Package </t>
    </r>
    <r>
      <rPr>
        <b/>
        <vertAlign val="superscript"/>
        <sz val="11"/>
        <rFont val="Times New Roman"/>
        <family val="1"/>
        <charset val="204"/>
      </rPr>
      <t>23</t>
    </r>
  </si>
  <si>
    <t>18.1.4.10.2.</t>
  </si>
  <si>
    <r>
      <t xml:space="preserve">L Package </t>
    </r>
    <r>
      <rPr>
        <b/>
        <vertAlign val="superscript"/>
        <sz val="11"/>
        <rFont val="Times New Roman"/>
        <family val="1"/>
        <charset val="204"/>
      </rPr>
      <t>23</t>
    </r>
  </si>
  <si>
    <t>18.1.4.10.3.</t>
  </si>
  <si>
    <r>
      <t xml:space="preserve">XL Package </t>
    </r>
    <r>
      <rPr>
        <b/>
        <vertAlign val="superscript"/>
        <sz val="11"/>
        <rFont val="Times New Roman"/>
        <family val="1"/>
        <charset val="204"/>
      </rPr>
      <t>23</t>
    </r>
  </si>
  <si>
    <t>18.1.4.11.</t>
  </si>
  <si>
    <t>18.1.4.12.</t>
  </si>
  <si>
    <t>18.1.4.13.</t>
  </si>
  <si>
    <t>18.1.5.</t>
  </si>
  <si>
    <t>18.1.5.1.</t>
  </si>
  <si>
    <r>
      <t>Cashless crediting of funds to a card account</t>
    </r>
    <r>
      <rPr>
        <b/>
        <sz val="11"/>
        <rFont val="Times New Roman"/>
        <family val="1"/>
        <charset val="204"/>
      </rPr>
      <t xml:space="preserve"> </t>
    </r>
    <r>
      <rPr>
        <b/>
        <vertAlign val="superscript"/>
        <sz val="11"/>
        <rFont val="Times New Roman"/>
        <family val="1"/>
        <charset val="204"/>
      </rPr>
      <t>27</t>
    </r>
  </si>
  <si>
    <t>18.1.5.1.1.</t>
  </si>
  <si>
    <t>18.1.5.1.2.</t>
  </si>
  <si>
    <r>
      <t xml:space="preserve">0,5 % of the amount </t>
    </r>
    <r>
      <rPr>
        <b/>
        <vertAlign val="superscript"/>
        <sz val="11"/>
        <rFont val="Times New Roman"/>
        <family val="1"/>
        <charset val="204"/>
      </rPr>
      <t>19</t>
    </r>
  </si>
  <si>
    <t>18.1.5.1.3.</t>
  </si>
  <si>
    <t>18.1.5.2.</t>
  </si>
  <si>
    <t>18.1.5.3.</t>
  </si>
  <si>
    <t>18.1.5.3.1.</t>
  </si>
  <si>
    <r>
      <t>1% of the amount</t>
    </r>
    <r>
      <rPr>
        <b/>
        <vertAlign val="superscript"/>
        <sz val="11"/>
        <rFont val="Times New Roman"/>
        <family val="1"/>
        <charset val="204"/>
      </rPr>
      <t xml:space="preserve"> 19</t>
    </r>
  </si>
  <si>
    <t>18.1.5.3.2.</t>
  </si>
  <si>
    <r>
      <t xml:space="preserve">0,2% of the amount </t>
    </r>
    <r>
      <rPr>
        <b/>
        <vertAlign val="superscript"/>
        <sz val="11"/>
        <rFont val="Times New Roman"/>
        <family val="1"/>
        <charset val="204"/>
      </rPr>
      <t xml:space="preserve">19 </t>
    </r>
  </si>
  <si>
    <t>18.1.5.4.</t>
  </si>
  <si>
    <t>18.1.5.5.</t>
  </si>
  <si>
    <t>18.1.5.6.</t>
  </si>
  <si>
    <t xml:space="preserve">Corporate cards servicing </t>
  </si>
  <si>
    <t>Type of a card: BELCARD; Visa; MasterCard</t>
  </si>
  <si>
    <t xml:space="preserve">   The fee applies to loan agreements concluded no later than 21.01.2013.</t>
  </si>
  <si>
    <t xml:space="preserve">  The fee is charged also for the virtual cards "Unreal card".</t>
  </si>
  <si>
    <t xml:space="preserve">   Depending on the currency of a card account.</t>
  </si>
  <si>
    <t>26.</t>
  </si>
  <si>
    <t>27.</t>
  </si>
  <si>
    <t xml:space="preserve">The cards BELCARD Savings, MasterCard Standard Savings, MasterCard Gold Savings are issued under the product "Depositary purse 2.0" for individula customers. </t>
  </si>
  <si>
    <t xml:space="preserve">V. BANKING SERVICES PACKAGES </t>
  </si>
  <si>
    <t xml:space="preserve">20.1. </t>
  </si>
  <si>
    <t xml:space="preserve">20.2. </t>
  </si>
  <si>
    <t>20.4.</t>
  </si>
  <si>
    <t>20.5.</t>
  </si>
  <si>
    <t>20.6.</t>
  </si>
  <si>
    <t>Notes to Section 20:</t>
  </si>
  <si>
    <t>21.1.</t>
  </si>
  <si>
    <t xml:space="preserve">        8. The service start date:</t>
  </si>
  <si>
    <t xml:space="preserve"> 24. The package of services for agroecotourism entities "AGROECOTOURISM"</t>
  </si>
  <si>
    <t xml:space="preserve">Notes to Section 26:  </t>
  </si>
  <si>
    <t xml:space="preserve">       3. In order to subscribe to the AET Package, it is mandatory to open an AET account and submit to the Bank the following:
       - request for subscription to the package of services for agroecotourism entities "AGROECOTOURISM" ("Request") as per form stated in the Appendix to the present rules for providing the AET Package;
      -  the document evidencing payment of the fee for carrying out the activity related to rendering services in agroecotorusim industry.
       To unsubscribe from the AET Package, the client shall sumbit the request (no specific form to sumbit such written request is required):
      - in case the client's activity in agroecotourism industry has been terminated (the client must inform the Bank thereof  before the end of the month in which the activity related to agroecotourism was terminated);
       - in other cases, as well a at the initiative of the client or the Bank.
      After the client has unsubscribed from the AET package, the client shall pay fees as determined in Chapter 4 of the Fee Guide.
</t>
  </si>
  <si>
    <t xml:space="preserve">Bank transfer from a temporary account to a current (settlement) account of a legal entity opened in a different bank (only during one banking day): </t>
  </si>
  <si>
    <t>4.4.14.</t>
  </si>
  <si>
    <r>
      <t>Issuance on client's request of statements on personal accounts of MT 940 format through SWIFT channels to the head office or partners located in the Republic of Belarus or in other countries</t>
    </r>
    <r>
      <rPr>
        <vertAlign val="superscript"/>
        <sz val="12"/>
        <rFont val="Times New Roman"/>
        <family val="1"/>
        <charset val="204"/>
      </rPr>
      <t>7</t>
    </r>
  </si>
  <si>
    <t xml:space="preserve">The statement may be provided daily in the presence or absence of account activity. The fee under Clause 4.4.14. is charged in the full amount regardless of the presence of turnover on the client's accounts, frequency of provided statements and their quantity. </t>
  </si>
  <si>
    <t>MasterCard Unembossed "Motsnaya Kartka"</t>
  </si>
  <si>
    <t>LIST</t>
  </si>
  <si>
    <t>of changes and amendments to the Fee Guide</t>
  </si>
  <si>
    <t>Grounds</t>
  </si>
  <si>
    <t>Effective date of changes and amendments to the Fee Fuide</t>
  </si>
  <si>
    <t>Finance Committee Decision dd. 22.09.2016, Minutes №182</t>
  </si>
  <si>
    <t xml:space="preserve">  Finance Committee Decision dd. 29.07.2016, Minutes №143</t>
  </si>
  <si>
    <t xml:space="preserve">  Finance Committee Decision dd. 15.07.2016, Minutes №134</t>
  </si>
  <si>
    <t xml:space="preserve">  Finance Committee Decision dd. 30.06.2016, Minutes №123</t>
  </si>
  <si>
    <t xml:space="preserve">29. </t>
  </si>
  <si>
    <t>6,50 BYN
per transfer</t>
  </si>
  <si>
    <t>8,00 BYN
per  copy</t>
  </si>
  <si>
    <t>30,00 BYN</t>
  </si>
  <si>
    <t>Introducing amendments into the issue documents regarding the registered securities issue (regarding  the private and public placement of the issue)</t>
  </si>
  <si>
    <t>10.4.</t>
  </si>
  <si>
    <t>10.5.</t>
  </si>
  <si>
    <t>36,00 BYN</t>
  </si>
  <si>
    <t xml:space="preserve">bonds </t>
  </si>
  <si>
    <t>0,1 % of the amount</t>
  </si>
  <si>
    <t xml:space="preserve">25. </t>
  </si>
  <si>
    <t>Services package for agroecotourism entities "TRADE UNION"</t>
  </si>
  <si>
    <t xml:space="preserve">  Finance Committee Decision dd. 07.10.2016, Minutes №193</t>
  </si>
  <si>
    <t>4.4.15.</t>
  </si>
  <si>
    <r>
      <t>Support of a standing bank order</t>
    </r>
    <r>
      <rPr>
        <vertAlign val="superscript"/>
        <sz val="12"/>
        <rFont val="Times New Roman"/>
        <family val="1"/>
        <charset val="204"/>
      </rPr>
      <t>8</t>
    </r>
  </si>
  <si>
    <r>
      <t>Refund of funds in foreign currency to senders (erroneously credititing to correspondent accounts with JSC Belagroprombank, impossibility of crediting)</t>
    </r>
    <r>
      <rPr>
        <vertAlign val="superscript"/>
        <sz val="12"/>
        <rFont val="Times New Roman"/>
        <family val="1"/>
        <charset val="204"/>
      </rPr>
      <t xml:space="preserve">2 </t>
    </r>
  </si>
  <si>
    <t>18.2.2.6</t>
  </si>
  <si>
    <t>1.5.1.</t>
  </si>
  <si>
    <t>1.5.2.</t>
  </si>
  <si>
    <t>Additional operations</t>
  </si>
  <si>
    <t>4.3.2.1.</t>
  </si>
  <si>
    <t>4.3.2.2.</t>
  </si>
  <si>
    <t xml:space="preserve">  Finance Committee Decision dd. 27.10.2016, Minutes №207</t>
  </si>
  <si>
    <t xml:space="preserve">  Finance Committee Decision dd. 03.11.2016, Minutes №212</t>
  </si>
  <si>
    <t xml:space="preserve"> • on termination (cancellation) of the agreement for depository sevices of the issuer when the issuer switches to another depositary </t>
  </si>
  <si>
    <t>7.2.21.1.2.</t>
  </si>
  <si>
    <r>
      <t xml:space="preserve">0,2 % of the amount </t>
    </r>
    <r>
      <rPr>
        <b/>
        <vertAlign val="superscript"/>
        <sz val="11"/>
        <rFont val="Times New Roman"/>
        <family val="1"/>
        <charset val="204"/>
      </rPr>
      <t>19</t>
    </r>
  </si>
  <si>
    <t xml:space="preserve">• Crediting of funds received from developer organizations, from other organizations as refund of previosuly paid amounts for construction  (purchase) of  residential property (all kinds of payments under residential construcion agreements), construction of utility networks, payment of design and estimate documentation and design and survey works  </t>
  </si>
  <si>
    <t>BELCARD                          BELCARD-PREMIUM</t>
  </si>
  <si>
    <t xml:space="preserve">  Finance Committee Decision dd. 18.11.2016, Minutes №222</t>
  </si>
  <si>
    <t xml:space="preserve">  Finance Committee Decision dd. 24.11.2016, Minutes №226</t>
  </si>
  <si>
    <t xml:space="preserve">     - for other purposes</t>
  </si>
  <si>
    <t>13.2.1.3</t>
  </si>
  <si>
    <t>Reissue of copies of supporting documents on the money transfers received from abroad</t>
  </si>
  <si>
    <t>15,00 BYN  
per 1 certificate (VAT incl.)</t>
  </si>
  <si>
    <t>13.3.7.2.1.</t>
  </si>
  <si>
    <t>13.3.7.2.2.</t>
  </si>
  <si>
    <t xml:space="preserve">  -  per each aditional date</t>
  </si>
  <si>
    <t>2,50 BYN  
(VAT incl.)</t>
  </si>
  <si>
    <t>13.3.7.3.</t>
  </si>
  <si>
    <t>13.3.7.4.</t>
  </si>
  <si>
    <t>• Providing information about money transfers by individuals without opening of an account (including via international money transfer systems):</t>
  </si>
  <si>
    <t xml:space="preserve">  - per 1 calendar day</t>
  </si>
  <si>
    <t xml:space="preserve">5,00 BYN  
per 1 certificate </t>
  </si>
  <si>
    <t xml:space="preserve">  The certificates as per clauses 13.3.7.1 - 13.3.7.4. will be provided within 15 calendar days from the date of request.</t>
  </si>
  <si>
    <r>
      <t>Cash advance in Belarusian roubles received through cashless transfer from individual accounts (except card accounts), and without opening of an account, received on the following grounds</t>
    </r>
    <r>
      <rPr>
        <vertAlign val="superscript"/>
        <sz val="12"/>
        <rFont val="Times New Roman"/>
        <family val="1"/>
        <charset val="204"/>
      </rPr>
      <t>1</t>
    </r>
  </si>
  <si>
    <t xml:space="preserve">0,5% of the amount, min. 1,00 BYN </t>
  </si>
  <si>
    <t>Servicing of credit cards</t>
  </si>
  <si>
    <r>
      <t xml:space="preserve">Reissue of a card upon expiry </t>
    </r>
    <r>
      <rPr>
        <vertAlign val="superscript"/>
        <sz val="11"/>
        <rFont val="Times New Roman"/>
        <family val="1"/>
        <charset val="204"/>
      </rPr>
      <t xml:space="preserve">17 </t>
    </r>
  </si>
  <si>
    <t>During the month following the loan debt</t>
  </si>
  <si>
    <r>
      <t>Alternative</t>
    </r>
    <r>
      <rPr>
        <b/>
        <vertAlign val="superscript"/>
        <sz val="12"/>
        <rFont val="Times New Roman"/>
        <family val="1"/>
        <charset val="204"/>
      </rPr>
      <t xml:space="preserve"> 7</t>
    </r>
  </si>
  <si>
    <t xml:space="preserve">n/a    </t>
  </si>
  <si>
    <t xml:space="preserve">0,5% of the amount </t>
  </si>
  <si>
    <t>For legal entities-within 3 banking days after receiving the invoices, but no later than the last working day of the month; for individuals - before receiving a card</t>
  </si>
  <si>
    <t>During the month following occurance of credit debt</t>
  </si>
  <si>
    <t>Section  No.</t>
  </si>
  <si>
    <t xml:space="preserve">  Finance Committee Decision dd. 16.12.2016, Minutes №241</t>
  </si>
  <si>
    <t>Payment due date</t>
  </si>
  <si>
    <r>
      <t>Correspondent accounts servicing</t>
    </r>
    <r>
      <rPr>
        <b/>
        <vertAlign val="superscript"/>
        <sz val="14"/>
        <rFont val="Times New Roman"/>
        <family val="1"/>
        <charset val="204"/>
      </rPr>
      <t>1</t>
    </r>
  </si>
  <si>
    <t>The day the message was sent</t>
  </si>
  <si>
    <r>
      <t xml:space="preserve">Refund of funds in foreign currency to senders (erroneously crediting to the correspondent accounts of JSC Belagroprombank,  impossibility of crediting) </t>
    </r>
    <r>
      <rPr>
        <vertAlign val="superscript"/>
        <sz val="12"/>
        <rFont val="Times New Roman"/>
        <family val="1"/>
        <charset val="204"/>
      </rPr>
      <t>2</t>
    </r>
  </si>
  <si>
    <t xml:space="preserve"> The user fee for servicing a "Loro" account (Clause 1.1.) includes a fee for issuing account statements and credit letters of advice on the account per each operation (Art.1.2.1) and is charged on a monthly basis on the last working day of the month separately for each personal account. It is allowed to collect one fee for all personal accounts from one correspondent account of a correspondent bank. The Fee under the correspondent account in foreign currency under Clause 1.1. is charged  in in the presence and in the absence of operations under the account.                                                                                                                                                                        
 If no operations  have been performed on a correspondent account in Belarusian rubles, the user fee shall not be charged.  
Payment of the user fee is stipulated by the correspondent account agreement, otherwise the fee is collected in accordance with Clause 1.2.  </t>
  </si>
  <si>
    <t>In case of mutual correspondent accounts with banks of the Republic of Belarus, correspondent account agreements may stipulate offsetting of debts for identical operations.                                                                                                                                                                                                                                
The fee is charged in the currency of an account  (currency of operation) in Belarusian rubles or in other foreign currency according to the rate (cross-rate) of the NBRB on the fee collection date.                                                                                     
In case when it is impossible to collect a fee, a payment order for the transfer shall be returned to a correspondent bank without execution. 
Fee for servicing correspondent banks on documentary operations is charged in accordance with Chapter II of the Fee Guide "Services to corporate customers and individual entrepreneurs ".</t>
  </si>
  <si>
    <t>At the moment of the operation</t>
  </si>
  <si>
    <t>The day the message was sent/the day the fee is charged</t>
  </si>
  <si>
    <r>
      <t xml:space="preserve">Other operations </t>
    </r>
    <r>
      <rPr>
        <b/>
        <vertAlign val="superscript"/>
        <sz val="14"/>
        <rFont val="Times New Roman"/>
        <family val="1"/>
        <charset val="204"/>
      </rPr>
      <t>1</t>
    </r>
  </si>
  <si>
    <t>Upon the provision of the  service</t>
  </si>
  <si>
    <t>Before the provision of the service</t>
  </si>
  <si>
    <r>
      <t>Reporting for audit (on request of the correspondent bank or the audit company)</t>
    </r>
    <r>
      <rPr>
        <vertAlign val="superscript"/>
        <sz val="12"/>
        <rFont val="Times New Roman"/>
        <family val="1"/>
        <charset val="204"/>
      </rPr>
      <t>6</t>
    </r>
  </si>
  <si>
    <t xml:space="preserve">Upon repeat request of the correspondent bank (per each document) </t>
  </si>
  <si>
    <t>The last business day of the month</t>
  </si>
  <si>
    <t>No later than the day of the operation</t>
  </si>
  <si>
    <t xml:space="preserve">  The fee for the operations specified in Clause 4.1.2. is not applicable to:
               - deposit accounts;
               - accounts for recording funds received as a collateral;                                                                                                                                                          - opening of accounts when an internal structure of  JSC Belagroprombank changes due to reorganization of branches of JSC Belagroprombank .</t>
  </si>
  <si>
    <t xml:space="preserve">           The fee for the operation specified in Clause 4.2.6 is charged provided that current (settlement) bank account (or any other account) contract stipulates the transfer of funds arriving to a closed account of a client after he switches to another bank, on a fee basis according to the Fee Guide. In case the transfer amount is less than or equals the fee  amount, fee is not charged. If a current (settlement) bank account (or any other account) contract has no such provision, funds are not returned to the sender's account.  </t>
  </si>
  <si>
    <t>Servicing of payment operations in Belarusian rubles and in foreign currency</t>
  </si>
  <si>
    <t>The fee under Clause 4.4.15. for the first and the following months is charged in the full amount regardless of quantity of operations and dates of their performance.</t>
  </si>
  <si>
    <t>On the day of the operation, or under the agreement, or in compliance with peculiarities of international regulations and customs</t>
  </si>
  <si>
    <t xml:space="preserve">Foreign currency operations </t>
  </si>
  <si>
    <t>The fee for the operations specified in Clause 7.2. is not applicable to issuers who are in the process of liquidation or have already been liquidated on the basis of information on the liquidation of a legal entity available to the depositary.</t>
  </si>
  <si>
    <t>At performing the operation</t>
  </si>
  <si>
    <t>Other operations and services</t>
  </si>
  <si>
    <t>In the amount of Bank's expenses incurred by the bank during such operations</t>
  </si>
  <si>
    <r>
      <t>Bank transfer of funds credited into a customer's closed account, to a new account opened in another bank (the operation fee is deducted from the transfer)</t>
    </r>
    <r>
      <rPr>
        <vertAlign val="superscript"/>
        <sz val="12"/>
        <rFont val="Times New Roman"/>
        <family val="1"/>
        <charset val="204"/>
      </rPr>
      <t>3</t>
    </r>
  </si>
  <si>
    <t>• upon provision of the coverage</t>
  </si>
  <si>
    <r>
      <t>Transfer of a letter of credit</t>
    </r>
    <r>
      <rPr>
        <vertAlign val="superscript"/>
        <sz val="12"/>
        <rFont val="Times New Roman"/>
        <family val="1"/>
        <charset val="204"/>
      </rPr>
      <t>2</t>
    </r>
  </si>
  <si>
    <t>Notes to Subsection 5.2.:</t>
  </si>
  <si>
    <t>The fee as per Clauses 5.2.1. - 5.2.4., 5.2.7. is calculated based on the maximum amount of liabilities under the letter of credit (including tolerance) as of the date of operation.</t>
  </si>
  <si>
    <r>
      <t xml:space="preserve">Monthly user fee for depositary service </t>
    </r>
    <r>
      <rPr>
        <vertAlign val="superscript"/>
        <sz val="12"/>
        <rFont val="Times New Roman"/>
        <family val="1"/>
        <charset val="204"/>
      </rPr>
      <t>3</t>
    </r>
    <r>
      <rPr>
        <sz val="12"/>
        <rFont val="Times New Roman"/>
        <family val="1"/>
        <charset val="204"/>
      </rPr>
      <t xml:space="preserve">: </t>
    </r>
  </si>
  <si>
    <t xml:space="preserve"> - securities blocking for participation in the trading session on the stock exchange    </t>
  </si>
  <si>
    <r>
      <t xml:space="preserve">The fee specified in Clause </t>
    </r>
    <r>
      <rPr>
        <b/>
        <sz val="12"/>
        <rFont val="Times New Roman"/>
        <family val="1"/>
        <charset val="204"/>
      </rPr>
      <t xml:space="preserve">12.6 </t>
    </r>
    <r>
      <rPr>
        <sz val="12"/>
        <rFont val="Times New Roman"/>
        <family val="1"/>
        <charset val="204"/>
      </rPr>
      <t xml:space="preserve">of the Fee Guide shall not be additionally charged for information dispatch to the holders of issuer's securities at the issuer's request  (Clause 7.2.10. of the Fee Guide) </t>
    </r>
  </si>
  <si>
    <r>
      <t xml:space="preserve">      • </t>
    </r>
    <r>
      <rPr>
        <sz val="12"/>
        <rFont val="Times New Roman"/>
        <family val="1"/>
        <charset val="204"/>
      </rPr>
      <t>for the resident</t>
    </r>
  </si>
  <si>
    <r>
      <t xml:space="preserve">      • </t>
    </r>
    <r>
      <rPr>
        <sz val="12"/>
        <rFont val="Times New Roman"/>
        <family val="1"/>
        <charset val="204"/>
      </rPr>
      <t>for the non-resident</t>
    </r>
  </si>
  <si>
    <r>
      <t xml:space="preserve">      </t>
    </r>
    <r>
      <rPr>
        <sz val="12"/>
        <rFont val="Times New Roman"/>
        <family val="1"/>
        <charset val="204"/>
      </rPr>
      <t xml:space="preserve"> for the resident</t>
    </r>
  </si>
  <si>
    <r>
      <t xml:space="preserve">      </t>
    </r>
    <r>
      <rPr>
        <sz val="12"/>
        <rFont val="Times New Roman"/>
        <family val="1"/>
        <charset val="204"/>
      </rPr>
      <t>for the non-resident</t>
    </r>
  </si>
  <si>
    <r>
      <t xml:space="preserve">       </t>
    </r>
    <r>
      <rPr>
        <sz val="12"/>
        <rFont val="Times New Roman"/>
        <family val="1"/>
        <charset val="204"/>
      </rPr>
      <t>for the resident</t>
    </r>
  </si>
  <si>
    <r>
      <t xml:space="preserve">    </t>
    </r>
    <r>
      <rPr>
        <sz val="12"/>
        <rFont val="Times New Roman"/>
        <family val="1"/>
        <charset val="204"/>
      </rPr>
      <t xml:space="preserve">  for the non-resident</t>
    </r>
  </si>
  <si>
    <r>
      <t xml:space="preserve"> </t>
    </r>
    <r>
      <rPr>
        <sz val="12"/>
        <rFont val="Times New Roman"/>
        <family val="1"/>
        <charset val="204"/>
      </rPr>
      <t xml:space="preserve">      for the resident</t>
    </r>
  </si>
  <si>
    <r>
      <t xml:space="preserve">  </t>
    </r>
    <r>
      <rPr>
        <sz val="12"/>
        <rFont val="Times New Roman"/>
        <family val="1"/>
        <charset val="204"/>
      </rPr>
      <t xml:space="preserve">    for the non-resident</t>
    </r>
  </si>
  <si>
    <r>
      <t xml:space="preserve">      </t>
    </r>
    <r>
      <rPr>
        <sz val="12"/>
        <rFont val="Times New Roman"/>
        <family val="1"/>
        <charset val="204"/>
      </rPr>
      <t xml:space="preserve"> for the non-resident</t>
    </r>
  </si>
  <si>
    <t>Upon the provision of the service</t>
  </si>
  <si>
    <t>No later than the last business day of the month during which the operations and (or) services were carried out</t>
  </si>
  <si>
    <t>No later than the fifth business day of the month following the reporting month</t>
  </si>
  <si>
    <t>No later than the third business day following the day of signing the agreement</t>
  </si>
  <si>
    <t>No later than the last business day of the reporting month</t>
  </si>
  <si>
    <r>
      <t>Payment of income (repayment) for undocumented bonds on behalf of the Issuer within bank depository activities</t>
    </r>
    <r>
      <rPr>
        <vertAlign val="superscript"/>
        <sz val="12"/>
        <rFont val="Times New Roman"/>
        <family val="1"/>
        <charset val="204"/>
      </rPr>
      <t>3</t>
    </r>
    <r>
      <rPr>
        <sz val="12"/>
        <rFont val="Times New Roman"/>
        <family val="1"/>
        <charset val="204"/>
      </rPr>
      <t xml:space="preserve"> </t>
    </r>
  </si>
  <si>
    <t>If there is an agreement - no later than the last business day of the reporting month; if there is no  agreement - upon the provision of the service</t>
  </si>
  <si>
    <t xml:space="preserve">6,00 BYN                                   per document </t>
  </si>
  <si>
    <t xml:space="preserve">10,00 BYN                                per request                                      </t>
  </si>
  <si>
    <t>0,40 BYN
per day                                     (VAT incl.)</t>
  </si>
  <si>
    <t>1,60 BYN
per page (VAT incl.)</t>
  </si>
  <si>
    <t xml:space="preserve"> Servicing of payment operations</t>
  </si>
  <si>
    <r>
      <t>• Providing infomation on foreign exchange operations</t>
    </r>
    <r>
      <rPr>
        <vertAlign val="superscript"/>
        <sz val="12"/>
        <rFont val="Times New Roman"/>
        <family val="1"/>
        <charset val="204"/>
      </rPr>
      <t>6</t>
    </r>
    <r>
      <rPr>
        <sz val="12"/>
        <rFont val="Times New Roman"/>
        <family val="1"/>
        <charset val="204"/>
      </rPr>
      <t>, foreign exchange rates set by the National Bank of the Republic of Belarus and foreign exchange rates applicable at JSC Belagroprombank branch:</t>
    </r>
  </si>
  <si>
    <t>Operations with securities</t>
  </si>
  <si>
    <t>Notes to Subsection 15.4.:</t>
  </si>
  <si>
    <t>If there is an agreement - no later than the last business day of the reporting month; if there is no agreement - upon the provision of the service</t>
  </si>
  <si>
    <t>*In Chapter IV the following alphabetic currency codes are used to denote currencies: BYN - Belarusian ruble, USD -US dollar,  EUR - Euro, RUB - Russian ruble.</t>
  </si>
  <si>
    <t xml:space="preserve">18.1. Servicing of personal cards                                             </t>
  </si>
  <si>
    <r>
      <rPr>
        <b/>
        <sz val="11"/>
        <rFont val="Times New Roman"/>
        <family val="1"/>
        <charset val="204"/>
      </rPr>
      <t xml:space="preserve">Account currency  BYN / USD / EUR / RUB </t>
    </r>
    <r>
      <rPr>
        <b/>
        <vertAlign val="superscript"/>
        <sz val="11"/>
        <rFont val="Times New Roman"/>
        <family val="1"/>
        <charset val="204"/>
      </rPr>
      <t>3</t>
    </r>
  </si>
  <si>
    <t>Servicing of debit and credit card operations, provision of additional services</t>
  </si>
  <si>
    <t>Servicing of corporate cards operations</t>
  </si>
  <si>
    <t xml:space="preserve">19. Servicing of operations performed in JSC Belagroprombank with cards issued by other banks  </t>
  </si>
  <si>
    <t xml:space="preserve">   When debiting funds from the card account, the fee is charged in the currency of the account at the rate set by JSC Belagroprombank for card operations.</t>
  </si>
  <si>
    <t xml:space="preserve">Servicing of a card account </t>
  </si>
  <si>
    <t>Fee rate/Account currency BYN / USD / EUR / RUB</t>
  </si>
  <si>
    <t>Account currency BYN</t>
  </si>
  <si>
    <t>Account currency  BYN / USD / EUR / RUB</t>
  </si>
  <si>
    <t xml:space="preserve">3,00 BYN </t>
  </si>
  <si>
    <r>
      <t>4,90 BYN monthly</t>
    </r>
    <r>
      <rPr>
        <vertAlign val="superscript"/>
        <sz val="11"/>
        <rFont val="Times New Roman"/>
        <family val="1"/>
        <charset val="204"/>
      </rPr>
      <t>16</t>
    </r>
  </si>
  <si>
    <t>3,50 BYN</t>
  </si>
  <si>
    <t>5,00 BYN /2,5 USD / 2,5 EUR / 160 RUB for each operation</t>
  </si>
  <si>
    <t>35,00 BYN</t>
  </si>
  <si>
    <t>Fee rate. Account currency BYN</t>
  </si>
  <si>
    <t xml:space="preserve">Fee rate                                                                                        </t>
  </si>
  <si>
    <r>
      <t>"Salary" package</t>
    </r>
    <r>
      <rPr>
        <b/>
        <vertAlign val="superscript"/>
        <sz val="12"/>
        <rFont val="Times New Roman"/>
        <family val="1"/>
        <charset val="204"/>
      </rPr>
      <t>1</t>
    </r>
  </si>
  <si>
    <t>At the moment of operation</t>
  </si>
  <si>
    <t xml:space="preserve">        The operation is performed provided that the agreement on cashless transfer of funds to card accounts specifies the terms and conditions on transfer of information that contains payslip data of employees of an enterprise (organization).</t>
  </si>
  <si>
    <t>Notes to Section 21:</t>
  </si>
  <si>
    <t xml:space="preserve">    0,10 BYN</t>
  </si>
  <si>
    <t xml:space="preserve"> 23. Services package for societies (associations) of veterans and disabled persons 
"SUPPORT FROM BELAGROPROMBANK"</t>
  </si>
  <si>
    <t xml:space="preserve">At the moment of the operation </t>
  </si>
  <si>
    <t xml:space="preserve">      Clients who are provided services under "AGROECOTOURISM" package are not charged for the following:
      – opening a current (settlement) account in Belarusian rubles to which a bank card is issued;
      – servicing Visa Classic EMV bank cards with  individual design;
      – connecting to and servicing of Internet Banking;
      – cashless crediting of an account to which a card is issued, in the following cases:  
         credit is added to an account to which a card is issued from accounts held with JSC Belagroprombank;  
         credit is added to an account to which a card is issued from accounts held with other banks; 
         cash withdrawal or purchase operations are cancelled due to technical problems and failures; 
         pucrhase operation is cancelled in the event the client has rejected the purchase, provided that the payment for the goods was made using that card and in other unforseen emergencies;
         chargeback is performed by the service provider, provided that the payment was made using the card (or card details) issued to the account to which credit is added; 
         a loan amount (fully or partially) provided by JSC Belagroprombank in accordance with the Procedure for  implementation of the Program  of participation of JSC Belagroprombank in the development of agroecotourism in the Republic of Belarus is credited to the account;   
         crediting card payments made via m-POS terminals and "Internet Acquiring".</t>
  </si>
  <si>
    <t xml:space="preserve">                            8,50 BYN</t>
  </si>
  <si>
    <t>Fee rate/Terms</t>
  </si>
  <si>
    <t>The fee in accordance with Clause 3.2.is not charged for reporting on account balances for audit purposes upon the request of the National Bank of the Republic of Belarus.</t>
  </si>
  <si>
    <t xml:space="preserve">Chapter III. SERVICES  TO INDIVIDUALS                                                                                                                         </t>
  </si>
  <si>
    <t>7.1.2.</t>
  </si>
  <si>
    <t>7.1.2.2.</t>
  </si>
  <si>
    <t>12.8.</t>
  </si>
  <si>
    <t>The fee for the operations specified in Clause 12.4.2. is charged per each calendar year separately.</t>
  </si>
  <si>
    <t>The service is rendered according to the client's written application (free form).</t>
  </si>
  <si>
    <t>No later than three business days following after the agreement date</t>
  </si>
  <si>
    <t>15.1.2.1.</t>
  </si>
  <si>
    <t>15.1.2.2.</t>
  </si>
  <si>
    <r>
      <t>Consulting and information services concerning foreign economic activity</t>
    </r>
    <r>
      <rPr>
        <sz val="12"/>
        <rFont val="Calibri"/>
        <family val="2"/>
        <charset val="204"/>
      </rPr>
      <t>³</t>
    </r>
  </si>
  <si>
    <t xml:space="preserve">  Finance Committee Decision dd. 06.01.2017, Minutes №3</t>
  </si>
  <si>
    <t>7.5.3</t>
  </si>
  <si>
    <t xml:space="preserve">25,00 BYN (incl. VAT)                                                                                                                                                                                                                                                                                                                                                                              </t>
  </si>
  <si>
    <t>13.4.4.</t>
  </si>
  <si>
    <t>0,1 BYN for 1 banknote (incl. VAT), min. 1,00 BYN for 1 service (incl. VAT)</t>
  </si>
  <si>
    <t>On the date of operation, no later than the last operating day of the current month</t>
  </si>
  <si>
    <t>The banknote identification in BYN and foreign currency according to an individual's application</t>
  </si>
  <si>
    <t>On the date of operation, no later than the last operatingl day of the current month</t>
  </si>
  <si>
    <t>For the first month on the date of an application acceptance, no later than the last operating day of the current month, for the next months - no later than the last day of the current month</t>
  </si>
  <si>
    <t xml:space="preserve">Attesting the signature of persons authorized to sign payment documents and seal impression by business entities on the specimen signature and seal card </t>
  </si>
  <si>
    <t>On the day of cash withdrawal from the account, no later than the last operating day of the current month</t>
  </si>
  <si>
    <t>In a month of client connection to the service package – on the date of connection to the service package, no later than the last operating day of the current month. In the next months – before the tenth day of the current month, no later than the last operating day of the current month</t>
  </si>
  <si>
    <t xml:space="preserve">  Finance Committee Decision dd. 02.02.2017, Minutes №22</t>
  </si>
  <si>
    <t xml:space="preserve">  Finance Committee Decision dd. 31.03.2017, Minutes №62</t>
  </si>
  <si>
    <t>21.2.</t>
  </si>
  <si>
    <t xml:space="preserve">  Finance Committee Decision dd. 20.04.2017, Minutes №76</t>
  </si>
  <si>
    <t>3,50 BYN
per document</t>
  </si>
  <si>
    <t>4.4.16.</t>
  </si>
  <si>
    <t>Funds reservation on account of immediate needs payments subject to the client's order</t>
  </si>
  <si>
    <t>On the date of operation, no later than the last operating day of the current month or in terms established in the agreement for cash reception in Belarusian rubles</t>
  </si>
  <si>
    <t>18.1.4.11.1</t>
  </si>
  <si>
    <t>18.1.4.11.2.</t>
  </si>
  <si>
    <r>
      <t xml:space="preserve">Drawing up and issuance of internal bank guarantees/surety bonds by order of legal entities and individual entrepreneurs from 07.10.2016 through 08.06.2017 (prolongation of the expiry date of the guarantee/surety bond, increase of an original amount of the guarantee) in Belarusian rubles or in foreign currency </t>
    </r>
    <r>
      <rPr>
        <vertAlign val="superscript"/>
        <sz val="12"/>
        <rFont val="Times New Roman"/>
        <family val="1"/>
        <charset val="204"/>
      </rPr>
      <t>1,2</t>
    </r>
  </si>
  <si>
    <t xml:space="preserve">Service package/fee rate  </t>
  </si>
  <si>
    <t>4.3.1.2.1.</t>
  </si>
  <si>
    <t>4.3.1.2.2.</t>
  </si>
  <si>
    <t>4.3.2.2.2.</t>
  </si>
  <si>
    <t xml:space="preserve">0,15% of the claim amount, 
min. 50 USD , 
max. 500 USD </t>
  </si>
  <si>
    <t xml:space="preserve">  Finance Committee Decision dd. 31.05.2017, Minutes №100</t>
  </si>
  <si>
    <t>16.2.1.</t>
  </si>
  <si>
    <t>16.2.2.</t>
  </si>
  <si>
    <t xml:space="preserve">  Finance Committee Decision dd. 30.06.2017, Minutes №120</t>
  </si>
  <si>
    <r>
      <t xml:space="preserve"> </t>
    </r>
    <r>
      <rPr>
        <sz val="12"/>
        <rFont val="Times New Roman"/>
        <family val="1"/>
        <charset val="204"/>
      </rPr>
      <t xml:space="preserve"> The fee specified in Clause 7.4.1., is charged while calculating the remuneration according to the legal act of JSC Belagroprombank, regulating the payment order, amount and remuneration  type for the trustee.</t>
    </r>
  </si>
  <si>
    <t xml:space="preserve">June 1, 2016 No.102 </t>
  </si>
  <si>
    <t>17.5.1.</t>
  </si>
  <si>
    <t>17.5.2.</t>
  </si>
  <si>
    <t>17.5.3.</t>
  </si>
  <si>
    <t>17.5.4.</t>
  </si>
  <si>
    <t>_</t>
  </si>
  <si>
    <t xml:space="preserve">  Fees for operations not specified in this section shall be paid by clients according to other sections of the Fee Guide.</t>
  </si>
  <si>
    <t>21.3.</t>
  </si>
  <si>
    <r>
      <t>Bank transfer on the basis of a payment order in hard copy</t>
    </r>
    <r>
      <rPr>
        <vertAlign val="superscript"/>
        <sz val="12"/>
        <rFont val="Times New Roman"/>
        <family val="1"/>
        <charset val="204"/>
      </rPr>
      <t>1</t>
    </r>
    <r>
      <rPr>
        <sz val="12"/>
        <rFont val="Times New Roman"/>
        <family val="1"/>
        <charset val="204"/>
      </rPr>
      <t>:</t>
    </r>
  </si>
  <si>
    <t>4.5.3.</t>
  </si>
  <si>
    <t>BYN 2,50 per month</t>
  </si>
  <si>
    <t xml:space="preserve">BYN 22,00 </t>
  </si>
  <si>
    <t>Registration, connection to the subsystem Internet-Client of the remote bank service system:</t>
  </si>
  <si>
    <t xml:space="preserve">        8.1. For new clients  – the date of opening the current (settlement) bank account  in Belarusian rubles;</t>
  </si>
  <si>
    <t xml:space="preserve">        8.2. For existing clients – the first date of the month following the date of the request by the client. </t>
  </si>
  <si>
    <t>On a month of client's connection to the service package – on the date of connection to the service package, no later than the last operating day of the current month. In the next months – before the tenth day of the current month, no later than the last operating day of the current month</t>
  </si>
  <si>
    <t>Within 3 business days after signing the acceptance act of work completed (services rendered)</t>
  </si>
  <si>
    <r>
      <t>Securities purchase/sale operations on on behalf of and for the account of a client – resident of the Republic of Belarus  under the concluded brokerage service agreement and be it further due to cancellation or terms modification of transaction (by parties' agreement):</t>
    </r>
    <r>
      <rPr>
        <sz val="12"/>
        <rFont val="Calibri"/>
        <family val="2"/>
        <charset val="204"/>
      </rPr>
      <t>¹</t>
    </r>
  </si>
  <si>
    <t>21.4.</t>
  </si>
  <si>
    <t xml:space="preserve">BYN 8,00 </t>
  </si>
  <si>
    <t>Prior to receiving the card</t>
  </si>
  <si>
    <t>Finance Committee Decision dd. 24.08.2017, Minutes №153</t>
  </si>
  <si>
    <t>Finance Committee Decision dd. 31.07.2017, Minutes №138</t>
  </si>
  <si>
    <t>Finance Committee Decision dd. 10.10.2017, Minutes №184</t>
  </si>
  <si>
    <t xml:space="preserve">Finance Committee Decision dd. 13.09.2017, Minutes №166 (change was made as per Finance Committee Decision dd. 29.09.2017, Minutes №178)                                                                                                                                                                                                                                                                              </t>
  </si>
  <si>
    <t>7,00 BYN / 15,00 BYN</t>
  </si>
  <si>
    <t xml:space="preserve">Charity debit card "Touch" 
MasterCard Unembossed / MasterCard Gold </t>
  </si>
  <si>
    <t>MasterCard Unebmossed "Touch"</t>
  </si>
  <si>
    <t>MasterCard Gold "Touch"</t>
  </si>
  <si>
    <t>MasterCard Unembossed "Touch"</t>
  </si>
  <si>
    <r>
      <t xml:space="preserve">Provision of depository services to the issuer </t>
    </r>
    <r>
      <rPr>
        <b/>
        <vertAlign val="superscript"/>
        <sz val="12"/>
        <rFont val="Times New Roman"/>
        <family val="1"/>
        <charset val="204"/>
      </rPr>
      <t>1</t>
    </r>
  </si>
  <si>
    <t>7.2.22.</t>
  </si>
  <si>
    <t>7.2.23.</t>
  </si>
  <si>
    <t>7.2.24.</t>
  </si>
  <si>
    <t>7.2.25.</t>
  </si>
  <si>
    <t xml:space="preserve">No later than the last business day of the reporting month </t>
  </si>
  <si>
    <t>7.3.11.</t>
  </si>
  <si>
    <t>7.3.12.</t>
  </si>
  <si>
    <t>7.3.13.</t>
  </si>
  <si>
    <t>7.3.14.</t>
  </si>
  <si>
    <t>7.5.1.1.4.</t>
  </si>
  <si>
    <r>
      <t xml:space="preserve">  - by the owner of securitties of JSC Belagroprombank</t>
    </r>
    <r>
      <rPr>
        <vertAlign val="superscript"/>
        <sz val="12"/>
        <rFont val="Times New Roman"/>
        <family val="1"/>
        <charset val="204"/>
      </rPr>
      <t>2</t>
    </r>
  </si>
  <si>
    <t>4.4.17.</t>
  </si>
  <si>
    <r>
      <t xml:space="preserve">Servicing current (settlement) bank accounts in Belarusian rubles of the client not connected to the remote bank service system </t>
    </r>
    <r>
      <rPr>
        <vertAlign val="superscript"/>
        <sz val="12"/>
        <rFont val="Times New Roman"/>
        <family val="1"/>
        <charset val="204"/>
      </rPr>
      <t>9</t>
    </r>
  </si>
  <si>
    <t>9</t>
  </si>
  <si>
    <r>
      <rPr>
        <sz val="12"/>
        <rFont val="Times New Roman"/>
        <family val="1"/>
        <charset val="204"/>
      </rPr>
      <t xml:space="preserve">20,00 BYN  per month  </t>
    </r>
    <r>
      <rPr>
        <sz val="11"/>
        <rFont val="Times New Roman"/>
        <family val="1"/>
        <charset val="204"/>
      </rPr>
      <t xml:space="preserve">
</t>
    </r>
  </si>
  <si>
    <t>Crediting of undocumented mortgage handed over for centralized storage</t>
  </si>
  <si>
    <t xml:space="preserve">Debiting of undocumented mortgage removed from centralized storage  </t>
  </si>
  <si>
    <t>Processing of information on undocumented mortgage received from  RUE "Republican Central Securities Depository of Securities", in accordance with the legislation of the Republic of Belarus</t>
  </si>
  <si>
    <t>Processing of information on undocumented mortgage received from  RUE "Republican Central Securities Depository of Securities" in accordance with the legislation of the Republic of Belarus</t>
  </si>
  <si>
    <t>Finance Committee Decision dd. 01.11.2017, Minutes №199</t>
  </si>
  <si>
    <t>18.1.1-1</t>
  </si>
  <si>
    <t>Servicing of debit cards "Deposit card"</t>
  </si>
  <si>
    <t>18.1.1-1.1.</t>
  </si>
  <si>
    <t>9,00 BYN</t>
  </si>
  <si>
    <t>18.1.1-1.2.</t>
  </si>
  <si>
    <r>
      <t xml:space="preserve">Card reissue </t>
    </r>
    <r>
      <rPr>
        <vertAlign val="superscript"/>
        <sz val="12"/>
        <rFont val="Times New Roman"/>
        <family val="1"/>
        <charset val="204"/>
      </rPr>
      <t>10</t>
    </r>
  </si>
  <si>
    <t>Finance Committee Decision dd. 22.12.2017, Minutes №234</t>
  </si>
  <si>
    <t>18.1.4.6.1.</t>
  </si>
  <si>
    <t>18.1.4.6.1.1.</t>
  </si>
  <si>
    <t>18.1.4.6.1.2.</t>
  </si>
  <si>
    <t>1,5% (min. 0,99 BYN)</t>
  </si>
  <si>
    <t>18.1.4.6.2.</t>
  </si>
  <si>
    <t>30.</t>
  </si>
  <si>
    <t>31.</t>
  </si>
  <si>
    <t>Finance Committee Decision dd. 07.02.2018, Minutes №27</t>
  </si>
  <si>
    <t>Finance Committee Decision dd. 13.03.2018, Minutes №51</t>
  </si>
  <si>
    <t>n/a</t>
  </si>
  <si>
    <t>Servicing of Visa Platinum, Visa Infinite debit cards</t>
  </si>
  <si>
    <t>1000, 00 BYN</t>
  </si>
  <si>
    <t>50, 00 BYN</t>
  </si>
  <si>
    <t>32.</t>
  </si>
  <si>
    <t>MasterCard Gold "Motsnaya Kartka"</t>
  </si>
  <si>
    <t>VISA Infinite</t>
  </si>
  <si>
    <t xml:space="preserve">20.3. </t>
  </si>
  <si>
    <t>Visa Infinite</t>
  </si>
  <si>
    <t>11,00 BYN</t>
  </si>
  <si>
    <t>7.2.17.</t>
  </si>
  <si>
    <t>7.2.18.</t>
  </si>
  <si>
    <t xml:space="preserve">170,00 BYN </t>
  </si>
  <si>
    <t xml:space="preserve">250,00 BYN </t>
  </si>
  <si>
    <t>300,00 BYN</t>
  </si>
  <si>
    <t>350,00 BYN</t>
  </si>
  <si>
    <t xml:space="preserve">400,00 BYN </t>
  </si>
  <si>
    <t>500,00 BYN</t>
  </si>
  <si>
    <t>7.2.26.</t>
  </si>
  <si>
    <t>7.2.26.1</t>
  </si>
  <si>
    <t>7.2.26.2</t>
  </si>
  <si>
    <t>intra-depositary:</t>
  </si>
  <si>
    <t>inter-depositary:</t>
  </si>
  <si>
    <t xml:space="preserve">11,00 BYN </t>
  </si>
  <si>
    <t>7.3.15.</t>
  </si>
  <si>
    <t>7.3.15.1</t>
  </si>
  <si>
    <t>7.3.15.2</t>
  </si>
  <si>
    <r>
      <t>Registration of operations with securities, incl. securities pledge agreement, an agreement on the amendment or termination of a contract performed on the over-the-counter market under to the legislation of the Republic of Belarus (paid by one of the parties)</t>
    </r>
    <r>
      <rPr>
        <vertAlign val="superscript"/>
        <sz val="12"/>
        <rFont val="Times New Roman"/>
        <family val="1"/>
        <charset val="204"/>
      </rPr>
      <t>1</t>
    </r>
    <r>
      <rPr>
        <sz val="12"/>
        <rFont val="Times New Roman"/>
        <family val="1"/>
        <charset val="204"/>
      </rPr>
      <t xml:space="preserve"> :                     </t>
    </r>
  </si>
  <si>
    <t>7.5.1.3.</t>
  </si>
  <si>
    <r>
      <t>With a participation of a legal entity - a non-resident of the Republic of Belarus</t>
    </r>
    <r>
      <rPr>
        <vertAlign val="superscript"/>
        <sz val="12"/>
        <rFont val="Times New Roman"/>
        <family val="1"/>
        <charset val="204"/>
      </rPr>
      <t>2</t>
    </r>
  </si>
  <si>
    <t>In case the operatin is performed in the currency different from Belarusian ruble, for the purposes of calculating the fee amount for the operation as per Clause 7.5.1.1., the amount of operation shal be recalculated in Belaruaian rubles based on the official BYN/foreign currency exchange rate set by the National Bank of the Republic of Belarus on the date of the operation.</t>
  </si>
  <si>
    <t xml:space="preserve">15,00 BYN </t>
  </si>
  <si>
    <r>
      <t>Registration of operations with securities, incl. securities pledge agreements, an agreement on alteration or termination of a contract, performed on the over-the-counter market under the legislation of the Republic of Belarus (paid by one of the parties)</t>
    </r>
    <r>
      <rPr>
        <vertAlign val="superscript"/>
        <sz val="12"/>
        <rFont val="Times New Roman"/>
        <family val="1"/>
        <charset val="204"/>
      </rPr>
      <t>1</t>
    </r>
  </si>
  <si>
    <t>15.4.1.4.</t>
  </si>
  <si>
    <r>
      <t xml:space="preserve">•  With a participation of a legal entity who is a non-resident of the Republic of Belarus </t>
    </r>
    <r>
      <rPr>
        <vertAlign val="superscript"/>
        <sz val="12"/>
        <rFont val="Times New Roman"/>
        <family val="1"/>
        <charset val="204"/>
      </rPr>
      <t>2</t>
    </r>
  </si>
  <si>
    <t>The fee under Clause 15.4.1.4. in favour of the non-resident depositor of the Republic of Belarus can be presented for payment  in the currency other than the currency of the liability at the rate (cross-rate) of the National Bank of the Republciof Belarus effective on the date of payment thereof in accordance with the legislation of the Republic of Belarus.</t>
  </si>
  <si>
    <t>The fee under Clause 15.4.1.:
        - is not charged when registering transactions with securities provided JSC Belagroprombank is one of the parties of the transaction and made upon initiative of JSC Belagroprombank; 
        - is not charged when registering transactions with government securities of the Republic of Belarus where JSC Belagroprombank is one of the parties of the transaction.</t>
  </si>
  <si>
    <r>
      <t xml:space="preserve">Chapter I. SERVICES TO CORRESPONDENT BANKS </t>
    </r>
    <r>
      <rPr>
        <b/>
        <vertAlign val="superscript"/>
        <sz val="16"/>
        <rFont val="Times New Roman"/>
        <family val="1"/>
        <charset val="204"/>
      </rPr>
      <t>*</t>
    </r>
  </si>
  <si>
    <r>
      <t xml:space="preserve">In foreign currency </t>
    </r>
    <r>
      <rPr>
        <b/>
        <vertAlign val="superscript"/>
        <sz val="12"/>
        <rFont val="Times New Roman"/>
        <family val="1"/>
        <charset val="204"/>
      </rPr>
      <t>1</t>
    </r>
  </si>
  <si>
    <r>
      <t xml:space="preserve">Fee rate/Account currency BYN/ USD / EUR / RUB </t>
    </r>
    <r>
      <rPr>
        <b/>
        <vertAlign val="superscript"/>
        <sz val="11"/>
        <rFont val="Times New Roman"/>
        <family val="1"/>
        <charset val="204"/>
      </rPr>
      <t>3</t>
    </r>
  </si>
  <si>
    <r>
      <t xml:space="preserve">Fee rate/Account currency BYN/ USD / EUR </t>
    </r>
    <r>
      <rPr>
        <b/>
        <vertAlign val="superscript"/>
        <sz val="11"/>
        <rFont val="Times New Roman"/>
        <family val="1"/>
        <charset val="204"/>
      </rPr>
      <t>3</t>
    </r>
  </si>
  <si>
    <t>The SMS Alert service packages include a set of SMS alerts for the following card operations:
М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(outside the Republic of Belarus) (with the account balance); cash withdrawal cancellation (outside the Republic of Belarus)(with the account balance); purchase return (outside the Republic of Belarus); cancellation of purchase return (outside the Republic of Belarus); payment for goods/services (withdrawal P2P) (outside the Republic of Belarus) (with the account balance); cash withdrawal (outside the Republic of Belarus) (with the account balance);                                                                                                                                                                                                                                                                                                                        
XL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operations in any package is subject to change as the service improves.</t>
  </si>
  <si>
    <t xml:space="preserve">             BYN 0,03 (incl. VAT)</t>
  </si>
  <si>
    <t>• the client is provided with a machine-readable carrier  for record and storage of personal EDS keys and encryption keys</t>
  </si>
  <si>
    <t>• the client provides  a machine-readable carrier  for record and storage of personal EDS keys and encryption keys</t>
  </si>
  <si>
    <t>25.</t>
  </si>
  <si>
    <t>Finance Committee Decision dd. 10.05.2018, Minutes №88</t>
  </si>
  <si>
    <r>
      <t>Express bank transfer within one banking day via BISS system</t>
    </r>
    <r>
      <rPr>
        <vertAlign val="superscript"/>
        <sz val="12"/>
        <rFont val="Times New Roman"/>
        <family val="1"/>
        <charset val="204"/>
      </rPr>
      <t>1</t>
    </r>
  </si>
  <si>
    <t>5.2.3.3.</t>
  </si>
  <si>
    <t>5.2.3.3.1.</t>
  </si>
  <si>
    <t>5.2.3.3.2.</t>
  </si>
  <si>
    <t>- for the term up to 1 year</t>
  </si>
  <si>
    <t>- for the term over 1 year</t>
  </si>
  <si>
    <t xml:space="preserve">min. 2%, max. 4%  per annum of the amount of the letter of credit/outstanding balance/increase of the amount, 
min. 200 USD </t>
  </si>
  <si>
    <t>1% per annum of the amount of the letter of credit/
outstanding balance/amount of increase, 
min. USD 200 per quarter  or its part</t>
  </si>
  <si>
    <t>•  under the guarantee of the European Bank for Reconstruction and Development:</t>
  </si>
  <si>
    <t>33.</t>
  </si>
  <si>
    <t xml:space="preserve">26. </t>
  </si>
  <si>
    <t>Services package for horticultural societies "HORTICULTURAL SOCIETY"</t>
  </si>
  <si>
    <t>•  in Russian rubles</t>
  </si>
  <si>
    <t>The fee is not charged for the issuance of a certificate required for the provision of a loan by JSC Belagroprombank to the customer.</t>
  </si>
  <si>
    <t>Cash withdrawals  in Belarusian rubles from accounts of legal entities and individual enterpreneurs</t>
  </si>
  <si>
    <r>
      <rPr>
        <sz val="12"/>
        <rFont val="Times New Roman"/>
        <family val="1"/>
        <charset val="204"/>
      </rPr>
      <t xml:space="preserve">4% of the amount </t>
    </r>
    <r>
      <rPr>
        <b/>
        <sz val="12"/>
        <rFont val="Times New Roman"/>
        <family val="1"/>
        <charset val="204"/>
      </rPr>
      <t xml:space="preserve"> </t>
    </r>
  </si>
  <si>
    <t xml:space="preserve">  - if a client has any other account with JSC Belagroprombank  </t>
  </si>
  <si>
    <t xml:space="preserve"> -  if a client has no other account with JSC Belagroprombank </t>
  </si>
  <si>
    <t>•  Shares</t>
  </si>
  <si>
    <t>•  Bonds:</t>
  </si>
  <si>
    <t>7.1.3.</t>
  </si>
  <si>
    <t xml:space="preserve">Submission, on behalf of the client, of an indicative request for purchase/sale of securities in the Belarusian automatic quotation system of JSC "Belarusian Currency and Stock Exchange" </t>
  </si>
  <si>
    <t>Prior to submission of an indicative request</t>
  </si>
  <si>
    <t>7.1.4.3.</t>
  </si>
  <si>
    <t>Provision of services related to arrangement of issue and placement of securities</t>
  </si>
  <si>
    <t>1800,00 BYN                             (incl. VAT)</t>
  </si>
  <si>
    <t xml:space="preserve">Arrangement of private issue of securities </t>
  </si>
  <si>
    <t>2300,00 BYN (incl. VAT)</t>
  </si>
  <si>
    <t xml:space="preserve">Arrangement of public issue of securities </t>
  </si>
  <si>
    <r>
      <t>Public sale of securities on the organized market  on behalf of the issuer of securities within the brockerage services contract</t>
    </r>
    <r>
      <rPr>
        <vertAlign val="superscript"/>
        <sz val="12"/>
        <rFont val="Times New Roman"/>
        <family val="1"/>
        <charset val="204"/>
      </rPr>
      <t>3</t>
    </r>
  </si>
  <si>
    <t>7.1.4.4.</t>
  </si>
  <si>
    <t>Public sale (subscription) of securities on the over-the-counter market</t>
  </si>
  <si>
    <t>7.1.4.5.</t>
  </si>
  <si>
    <t>shares</t>
  </si>
  <si>
    <t xml:space="preserve">15.1.3.  </t>
  </si>
  <si>
    <t xml:space="preserve">10,00 BYN 
 (VAT incl.) </t>
  </si>
  <si>
    <t>Submitting, on behalf of a client, an indicative request for the securities sale/purchase to the Belarusian quotation automated system of JSC Belarusian Currency and Stock Exchange:</t>
  </si>
  <si>
    <t xml:space="preserve">Prior to submission of an indicative request </t>
  </si>
  <si>
    <t>Sending SMS alerts on monthly credit/ loan payments to individuals who submitted a written request for SMS alerts</t>
  </si>
  <si>
    <t xml:space="preserve">Execution of a guarantee contract with an individual to guarantee the repayment of an individual's loan </t>
  </si>
  <si>
    <t xml:space="preserve">Execution of a contract of pledge with an individual to guarantee the repayment of an individual's loan </t>
  </si>
  <si>
    <t>3.2.1</t>
  </si>
  <si>
    <t>BYN 0,90
per 1 transfer</t>
  </si>
  <si>
    <t>Fee rate /
Terms and conditions</t>
  </si>
  <si>
    <t xml:space="preserve">BYN 5,00 </t>
  </si>
  <si>
    <t>Monthly User Fee</t>
  </si>
  <si>
    <t>3% of the amount</t>
  </si>
  <si>
    <t>The package includes unlimited number of BELCARD corporate payment cards</t>
  </si>
  <si>
    <t xml:space="preserve">THE REGULATIONS FOR PROVISION AND USAGE OF SERVICE PACKAGES FOR HORTICULTURAL SOCIETIES "HORTICULTURAL SOCIETY" </t>
  </si>
  <si>
    <t>V. BANKING SERVICES PACKAGES</t>
  </si>
  <si>
    <t>26. Services package for horticultural societies "HORTICULTURAL SOCIETY"</t>
  </si>
  <si>
    <t xml:space="preserve">In the month of client's connection to the service package – on the date of connection to the service package, no later than the last operating day of the current month. In subsequent months – before the tenth day of the current month, no later than the last operating day of the current month   
</t>
  </si>
  <si>
    <t xml:space="preserve">Opening accounts, performing payments, support of payment operations </t>
  </si>
  <si>
    <t>Opening current (settlement) bank accounts in Belarusian rubles</t>
  </si>
  <si>
    <t xml:space="preserve">Opening current (settlement) accounts in foreign currency </t>
  </si>
  <si>
    <t xml:space="preserve">Service fee is included into the user fee </t>
  </si>
  <si>
    <t xml:space="preserve">Operations with bank payment cards </t>
  </si>
  <si>
    <t xml:space="preserve">User fee for the Remote Banking Services System "Internet-Client" </t>
  </si>
  <si>
    <t xml:space="preserve">Cash advance in Belarusian rubles from accounts of legal entities and individual enterpreneurs </t>
  </si>
  <si>
    <t xml:space="preserve">On the day of cash advance from the account, no later than the last operating day of the current month  </t>
  </si>
  <si>
    <t xml:space="preserve">Registration, installation and connection to the "Internet-Client" subsystem of the Remote Banking Service system  </t>
  </si>
  <si>
    <t>• included into the services package</t>
  </si>
  <si>
    <t xml:space="preserve">On the day of operation, no later than the last operating day of the current month  </t>
  </si>
  <si>
    <t>Acceptance of cash in Belarusian rubles from customers of JSC Belagroprombank to credit into current (settlement) and other accounts held with JSC Belagroprombank</t>
  </si>
  <si>
    <t xml:space="preserve">Acceptance of cash in Belarusian rubles from customers of JSC Belagroprombank for further crediting of current (settlement) and other accounts held with JSC Belagroprombank </t>
  </si>
  <si>
    <t xml:space="preserve">• through the cash desk of JSC Belagroprombank </t>
  </si>
  <si>
    <t>5 per month</t>
  </si>
  <si>
    <t xml:space="preserve">Acceptance and processing of a payment request provided for collection with acceptance transmitted electronically   </t>
  </si>
  <si>
    <t>• over the limit of the service package</t>
  </si>
  <si>
    <t>Issue of certificates to clients (on bank accounts held with the bank, on card file of overdye payment documents, on flow of funds on the client's account,  on account balance as of the specific date, on persons authorized to operate an account, on debts on active banking operations etc.)</t>
  </si>
  <si>
    <t xml:space="preserve">      The services packages are an integral part of the Fee Guide of JSC Belagroprombank (hereinafter – the Fee Guide) and determine the procedure for charging a fee (remuneration)  for services rendered to the clients. </t>
  </si>
  <si>
    <t xml:space="preserve">JSC Belagroprombank shall provide servies to the client via the remote bank services system (further - RBSS) "Internet – Client", which is included into the services package.
To be connected  to the services package, the client and JSC Belagroprombank must conclude an agreement on the use of the RBSS subsystem "Internet – Client". 
</t>
  </si>
  <si>
    <t xml:space="preserve">         The date of connection to the services package is:
         – for new clients – the date of opening of a current (settlement) account in Belarusian rubles;
         – for existing clients of JSC Belagroprombank  – the first date of the month following the date of the client's request. 
</t>
  </si>
  <si>
    <t>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</si>
  <si>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
</t>
  </si>
  <si>
    <t xml:space="preserve">         The fee (remuneration) for the operations above the allowed limit included into the services package shall be paid in the amount and within the terms indicated in the Fee Guide, except as otherwise provided in the service package.</t>
  </si>
  <si>
    <t xml:space="preserve">         The fee (remuneration) for the operations not included in the service packages shall be paid in accordance with the applicable Fee Guide.  </t>
  </si>
  <si>
    <t xml:space="preserve">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</si>
  <si>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         JSC Belagroprombank is entitled to disconnect the client from the service under the services package in the following circumstances:
              - the agreement on usage of the Internet-Client subsystem was terminated at he client's initiative  or at the initiative of JSC Belagroprombank, and in cases when the agreement on usage of the Internet-Client subsystem ceased to be in force.        
       JSC Belagroprombank shall disconnect the client from the service under the services package upon the client's request (free form) submitted at the place of service, including the request submitted via RBSS, containing a refusal to be serviced under the services package during the validity period  of the services package. </t>
  </si>
  <si>
    <t xml:space="preserve">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Following disconnection of the client from the services package, the client has a right to reconnect to the services package on the first day of the month subject to the terms and conditions specified in the Regulations. </t>
  </si>
  <si>
    <t>In the month of client's connection to the service package – on the date of connection to the service package, no later than the last operating day of the current month. In the subsequent months – before the 10th day of the current month, no later than the last operating day of the current month</t>
  </si>
  <si>
    <t>Registration,  instalation and connection to the subsystem Internet-Client of the remote bank service system:</t>
  </si>
  <si>
    <t>The package includes 2 BELCARD cards                 (once-off)</t>
  </si>
  <si>
    <r>
      <t xml:space="preserve">THE REGULATIONS  FOR PROVISION AND USAGE OF THE SERVICES PACKAGES 
</t>
    </r>
    <r>
      <rPr>
        <b/>
        <sz val="15"/>
        <color indexed="8"/>
        <rFont val="Times New Roman"/>
        <family val="1"/>
        <charset val="204"/>
      </rPr>
      <t xml:space="preserve">"TRADE UNION" </t>
    </r>
  </si>
  <si>
    <t xml:space="preserve">        1. The regulations for provision and usage of the services package of JSC Belagroprombank for trade union organizations regulate the procedure for provision and usage of Belagroprombank’s corporate services package "Trade union" (further “the services package”) by trade union organizations (further “the clients”). </t>
  </si>
  <si>
    <t xml:space="preserve">        3. The services packages are an integral part of the Fee Guide for the operations performed by JSC Belagroprombank (further– the Fee Guide) and determine the procedure for charging the fee (remuneration) for the services rendered to the clients.  </t>
  </si>
  <si>
    <t xml:space="preserve">            JSC Belagroprombank shall not connect the client to the service package if the client, at the time of connection to the package has due payments (overdue payments) to JSC Belagroprombank of fees for cash and settlement services at the subdivision of JSC Belagroprombank.  </t>
  </si>
  <si>
    <t>5.2.The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</si>
  <si>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7. The date of connection to the services package is:
         – for new clients – the date of opening of a current (settlement) account in Belarusian rubles;
         – for existing clients of JSC Belagroprombank  – the first date of the month following the date of the client's request. 
</t>
  </si>
  <si>
    <t xml:space="preserve">         9.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t>
  </si>
  <si>
    <t xml:space="preserve">         11. The fee (remuneration) for the operations above the allowed limit included into the services package shall be paid in the amount and within the terms indicated in the Fee Guide, except as otherwise provided in the service package.</t>
  </si>
  <si>
    <t xml:space="preserve">        12. The fee (remuneration) for the operations not included in the service packages shall be paid in accordance with the applicable Fee Guide.  </t>
  </si>
  <si>
    <t xml:space="preserve">        13.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</si>
  <si>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17.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t>
  </si>
  <si>
    <r>
      <t xml:space="preserve">Fee rate/Account currency BYN/ USD / EUR/RUB </t>
    </r>
    <r>
      <rPr>
        <b/>
        <vertAlign val="superscript"/>
        <sz val="11"/>
        <rFont val="Times New Roman"/>
        <family val="1"/>
        <charset val="204"/>
      </rPr>
      <t>3</t>
    </r>
  </si>
  <si>
    <t>Monthly servicing of a primary card</t>
  </si>
  <si>
    <t>No later than the fifth working day of the month</t>
  </si>
  <si>
    <t>Finance Committee Decision dd. 21.06.2018, Minutes №112</t>
  </si>
  <si>
    <t>Finance Committee Decision dd. 16.07.2018, Minutes №128</t>
  </si>
  <si>
    <t>Foreign currency operations</t>
  </si>
  <si>
    <r>
      <t xml:space="preserve">Exchange of foreign currency cash </t>
    </r>
    <r>
      <rPr>
        <sz val="12"/>
        <rFont val="Calibri"/>
        <family val="2"/>
        <charset val="204"/>
      </rPr>
      <t>¹</t>
    </r>
  </si>
  <si>
    <r>
      <t xml:space="preserve">Replacement  of worn-out banknotes which have retained the solvency features and raise no doubt over their validity </t>
    </r>
    <r>
      <rPr>
        <sz val="12"/>
        <rFont val="Calibri"/>
        <family val="2"/>
        <charset val="204"/>
      </rPr>
      <t>¹</t>
    </r>
  </si>
  <si>
    <t>The fee specified in Clauses 14.1., 14.2. is charged in Belarusian rubles at the rate of the National  Bank of the Republic of Belarus applicable at the date of the operation.</t>
  </si>
  <si>
    <t>18.1.1-2.</t>
  </si>
  <si>
    <t>Before the registration of the transaction</t>
  </si>
  <si>
    <t>4.6.4.1.1.</t>
  </si>
  <si>
    <t>4.6.4.1.2.</t>
  </si>
  <si>
    <t>0,15 of the amount</t>
  </si>
  <si>
    <t>The fee under Clause 4.6.4.1.2. is charged from the territory Notary Chamber.</t>
  </si>
  <si>
    <r>
      <rPr>
        <sz val="12"/>
        <rFont val="Calibri"/>
        <family val="2"/>
        <charset val="204"/>
      </rPr>
      <t>·</t>
    </r>
    <r>
      <rPr>
        <sz val="13.2"/>
        <rFont val="Times New Roman"/>
        <family val="1"/>
        <charset val="204"/>
      </rPr>
      <t xml:space="preserve"> through a cash desk of JSC Belagroprombank:</t>
    </r>
  </si>
  <si>
    <t>1.7.3.</t>
  </si>
  <si>
    <t>• through an automatic deposit machine</t>
  </si>
  <si>
    <t>· through a cash desk of JSC Belagroprombank</t>
  </si>
  <si>
    <t>1.5.3.</t>
  </si>
  <si>
    <t>· via an automatic deposit machine</t>
  </si>
  <si>
    <t xml:space="preserve">        9. The user fee shall be charged in full for the current month, irrespective of the service start date and the actual number and type of operations used by the client in the service package.</t>
  </si>
  <si>
    <t xml:space="preserve">        11. The remuneration for the operations above the allowed limit shall be paid in the amount and within the terms indicated in the Fee Guide, except as otherwise provided in the service package. </t>
  </si>
  <si>
    <t xml:space="preserve">        12. For the operations not included in the service packages, the remuneration shall be paid in accordance with the Fee Guide. </t>
  </si>
  <si>
    <t xml:space="preserve">        13. JSC Belagroprombank has a right to unilaterally (except as otherwise provided in the agreement between JSC Belagroprombank and the Client), upon prior written notice to the client within the period specified in the bank account agreement, introduce changes to the actual service packages (name of the service package, terms of service, validity period, remuneration rates, list of operations included into the service packages).</t>
  </si>
  <si>
    <t xml:space="preserve">        14. JSC Belagroprombank shall disconnect the client from the service package in the following cases:</t>
  </si>
  <si>
    <t xml:space="preserve">        14.1. the client has requested early cancellation of the service package;</t>
  </si>
  <si>
    <t xml:space="preserve">        14.2. the client has failed to pay the remuneration as specified in the Fee Guide, by the end of the current month. On the first working day, following the reporting month, for not paying the user fee JSC Belagroprombank disconnects the client from the service package.</t>
  </si>
  <si>
    <t xml:space="preserve">        15. When the client is disconnected from the service package, the fee (remuneration) for performing banking operations shall be paid according to the Fee Guide, unless otherwise is provided by the Finance Committee of the Bank. The fee is charged in comliance with the current (settlement) bank account agreement.
        After disconnection of a client from package services in compliance with the conditions indicated in the Rules, starting from the first day of the following month the client has the right to connect to the package services. 
</t>
  </si>
  <si>
    <t>• via the self-service devices of JSC Belagroprombank equipped with the cash acceptance module (self-service payment terminal, ATM )</t>
  </si>
  <si>
    <t>1.4.3.</t>
  </si>
  <si>
    <t>•  via an automatic deposit machine</t>
  </si>
  <si>
    <t>• via an automatic deposit machine</t>
  </si>
  <si>
    <t>18.1.4.14.</t>
  </si>
  <si>
    <t>34.</t>
  </si>
  <si>
    <t>The amount of the account replenishment is equal to the amount of cash deposited into the ATM or self-service terminal, reduced by the amount of the transaction fee. The funds on the card are available on-line. Operations on the account are reflected during the banking day following the day of the transaction.
The operation is not carried out using the details of credit cards and "Deposit Card" cards.</t>
  </si>
  <si>
    <t>The fee is calculated from the amount credited to the account to which the card was issued.</t>
  </si>
  <si>
    <t>Finance Committee Decision dd. 30.07.2018, Minutes №137</t>
  </si>
  <si>
    <t>15,00 BYN
per transfer</t>
  </si>
  <si>
    <t>Issuing hard copy appendices to the statements on personal accounts in Belarusian rubles, received in the electronic form on client's initiative</t>
  </si>
  <si>
    <t>1,00 BYN per appendix</t>
  </si>
  <si>
    <t xml:space="preserve">10,00 BYN </t>
  </si>
  <si>
    <t>13.2.8.</t>
  </si>
  <si>
    <t>Finance Committee Decision dd. 27.09.2018, Minutes №175</t>
  </si>
  <si>
    <t>Acceptance and recalculation of cash in Belarusian rubles when making the transfer of funds without opening an account in favor of the payees (legal entities, individual entrepreneurs)³</t>
  </si>
  <si>
    <t xml:space="preserve">No later than the date of operation or loan granting (transfer of funds under loan agreement/debt transfer) or issue of a credit card </t>
  </si>
  <si>
    <t>Comfortable</t>
  </si>
  <si>
    <t xml:space="preserve">n/a  </t>
  </si>
  <si>
    <r>
      <t xml:space="preserve">BYN 4,90 each month </t>
    </r>
    <r>
      <rPr>
        <vertAlign val="superscript"/>
        <sz val="12"/>
        <rFont val="Times New Roman"/>
        <family val="1"/>
        <charset val="204"/>
      </rPr>
      <t>5</t>
    </r>
  </si>
  <si>
    <t xml:space="preserve">       "Salary" package (special):
     "Salary" Package is provided to corporate priority clients having the settlement status VIP or other corporate clients in accordance with the decision of the authorized body of the bank;
   </t>
  </si>
  <si>
    <t>18.1.1-3.</t>
  </si>
  <si>
    <t>18.1.1-3.1.</t>
  </si>
  <si>
    <t>18.1.1-3.2.</t>
  </si>
  <si>
    <t>18.1.1-4.</t>
  </si>
  <si>
    <t>18.1.1-4.1.</t>
  </si>
  <si>
    <t>18.1.1-4.2.</t>
  </si>
  <si>
    <r>
      <t>Monthly user fee</t>
    </r>
    <r>
      <rPr>
        <vertAlign val="superscript"/>
        <sz val="12"/>
        <rFont val="Times New Roman"/>
        <family val="1"/>
        <charset val="204"/>
      </rPr>
      <t>37</t>
    </r>
  </si>
  <si>
    <r>
      <t>Reissue of a card</t>
    </r>
    <r>
      <rPr>
        <vertAlign val="superscript"/>
        <sz val="12"/>
        <rFont val="Times New Roman"/>
        <family val="1"/>
        <charset val="204"/>
      </rPr>
      <t>10</t>
    </r>
  </si>
  <si>
    <t>Servicing of cards  Mastercard World "О-GO!"</t>
  </si>
  <si>
    <t xml:space="preserve">Servicing of a keyring card Mastercard Standard </t>
  </si>
  <si>
    <t>Fee rate/Account currency BYN</t>
  </si>
  <si>
    <t>Fee payment due date</t>
  </si>
  <si>
    <t xml:space="preserve">Monthly, but no later than the last working day of the month </t>
  </si>
  <si>
    <t>Finance Committee Decision dd. 10.10.2018, Minutes №182</t>
  </si>
  <si>
    <t>Acceptance of proceeds from clients of other banks and further crediting thereof to current (settlement) accounts and other accounts</t>
  </si>
  <si>
    <t>4.6.3.1.</t>
  </si>
  <si>
    <t>4.6.3.2.</t>
  </si>
  <si>
    <t xml:space="preserve">1 % of the amount  </t>
  </si>
  <si>
    <t xml:space="preserve">The fee is deducted from the amount of the proceeds received while transfering funds to the client </t>
  </si>
  <si>
    <t>· through a cash desk of JSC Belagroprombank:</t>
  </si>
  <si>
    <t>· through the automated deposit machine</t>
  </si>
  <si>
    <t>Finance Committee Decision dd. 19.11.2018, Minutes №208</t>
  </si>
  <si>
    <t>Fee for placing funds on the account in Euro</t>
  </si>
  <si>
    <t>• When the verificaton is perfromed by JSC Belagroprombank at the client's initiative</t>
  </si>
  <si>
    <r>
      <t>• In case of necessity to inquire to the international payment system</t>
    </r>
    <r>
      <rPr>
        <i/>
        <sz val="11"/>
        <rFont val="Times New Roman"/>
        <family val="1"/>
        <charset val="204"/>
      </rPr>
      <t xml:space="preserve"> (charged additionally to the fee, stated in the clause 18.1.4.11.1.)</t>
    </r>
  </si>
  <si>
    <t>18.1.4.11.3.</t>
  </si>
  <si>
    <t>­</t>
  </si>
  <si>
    <r>
      <t>•In case of necessity to inquire to the arbitration / compliance committee of the international payment system at the client's initiative</t>
    </r>
    <r>
      <rPr>
        <i/>
        <sz val="11"/>
        <rFont val="Times New Roman"/>
        <family val="1"/>
        <charset val="204"/>
      </rPr>
      <t xml:space="preserve"> (charged additionally to the fee, stated in the clause 18.1.4.11.1. и 18.1.4.11.2.)</t>
    </r>
  </si>
  <si>
    <r>
      <t xml:space="preserve">In the amount of actual expenses of JSC Belagroprombank </t>
    </r>
    <r>
      <rPr>
        <vertAlign val="superscript"/>
        <sz val="11"/>
        <rFont val="Times New Roman"/>
        <family val="1"/>
        <charset val="204"/>
      </rPr>
      <t>41</t>
    </r>
  </si>
  <si>
    <t>Not later than the last working day of the month following the month of completion of the dispute procedure</t>
  </si>
  <si>
    <t>18.2.2.5.3.</t>
  </si>
  <si>
    <t>41.</t>
  </si>
  <si>
    <t>Actual expenses of JSC Belagroprombank for consideration of the disputed transaction by the arbitration / compliance сommittee of the international payment system consist of:
- payment for services of JSC Bank Processing Centre for preparation and transfer of documents to the international payment system (10% of the transaction amount, but not more than 240 BYN per transaction);
- payment for the consideration of documents by the corresponding committee of the international payment system (the amount of payment is set by the committee on the results of the consideration of the situation and can be 500 USD or more for each transaction).
Actual expenses of JSC Belagroprombank are charged to customers in Belarusian rubles.
The fee may be charged in cash or by non-cash debiting of the amount from the current (settlement) bank account to which the bank payment card is issued (debiting of the fee from the account opened in foreign currency is carried out at the official exchange rate of the Belarusian ruble to the corresponding foreign currency established by the National Bank of the Republic of Belarus on the date of payment).</t>
  </si>
  <si>
    <t xml:space="preserve">Domestic bank transfer (for crediting beneficiaries' (beneficiary banks') accounts held with resident banks  </t>
  </si>
  <si>
    <t>• for clients of subcategory "Large corporate clients"</t>
  </si>
  <si>
    <t>• for clients of subcategory "Small and medium-sized businesses"</t>
  </si>
  <si>
    <t>USD 10</t>
  </si>
  <si>
    <t>USD 5</t>
  </si>
  <si>
    <t>• in USD, Euro and other foreign currencies</t>
  </si>
  <si>
    <t>USD 7</t>
  </si>
  <si>
    <t xml:space="preserve">        • in USD, Euro and other foreign currencies</t>
  </si>
  <si>
    <t xml:space="preserve">International bank transfer (for crediting beneficiaries' (beneficiary banks') accounts held with non-resident banks: </t>
  </si>
  <si>
    <t>• for clients of subcategory "Large corporate clients":</t>
  </si>
  <si>
    <t>4.3.2.1.1.</t>
  </si>
  <si>
    <t>4.3.2.1.2.</t>
  </si>
  <si>
    <t>4.3.2.1.3.</t>
  </si>
  <si>
    <t>• in Russian rubles</t>
  </si>
  <si>
    <t>• in EURO</t>
  </si>
  <si>
    <t xml:space="preserve"> •  in USD and other foreign currencies</t>
  </si>
  <si>
    <t xml:space="preserve">0,2% of the amount,
min. USD 25, max. USD 300 </t>
  </si>
  <si>
    <t>4.3.2.2.1</t>
  </si>
  <si>
    <t>Finance Committee Decision dd. 21.12.2018, Minutes №231</t>
  </si>
  <si>
    <t>Finance Committee Decision dd. 24.01.2019, Minutes №13</t>
  </si>
  <si>
    <t>Finance Committee Decision dd. 01.03.2019, Minutes №39</t>
  </si>
  <si>
    <t>• Opening of other accounts to a client (a temporary account; a subaccount; special accounts opened in accordance with the legislation; an account for recording funds received by republican governmental bodies, local executive and administrative bodies and budget organizations from business and other income-generating activities)</t>
  </si>
  <si>
    <r>
      <t>Closing of the accounts at the initiative of the client (current (settlement) account; an account for recording of funds received by republican governmental bodies, local executive and administrative bodies and budget organizations from business and other income-generating activities; trust account; temporary account):</t>
    </r>
    <r>
      <rPr>
        <vertAlign val="superscript"/>
        <sz val="12"/>
        <rFont val="Times New Roman"/>
        <family val="1"/>
        <charset val="204"/>
      </rPr>
      <t>1</t>
    </r>
  </si>
  <si>
    <t xml:space="preserve">4% of the amount 
of foreign currency
 (min. 4 USD ) </t>
  </si>
  <si>
    <t xml:space="preserve">4% of the amount  
 of foreign currency, 
min. 4 USD   </t>
  </si>
  <si>
    <t>The fee specified in Clause 14.3. is charged in Belarusian rubles at the rate of the National  Bank of the Republic of Belarus applicable at the date of the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</si>
  <si>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Номер счета и кода</t>
  </si>
  <si>
    <t>Ответственное подразделение центрального аппарата</t>
  </si>
  <si>
    <t>Методологи-ческое (ие) подразделение центрального аппарата</t>
  </si>
  <si>
    <t>ДКБ</t>
  </si>
  <si>
    <t>УРСКБОМиО</t>
  </si>
  <si>
    <t>8101 / 82</t>
  </si>
  <si>
    <t>8101 / 59
8101 / 61</t>
  </si>
  <si>
    <t>ДКБ
ДРРПиЦ</t>
  </si>
  <si>
    <t>ДРРПиЦ</t>
  </si>
  <si>
    <t xml:space="preserve">1,00 BYN 
per month
</t>
  </si>
  <si>
    <t xml:space="preserve">Included into the package  </t>
  </si>
  <si>
    <t>User fee for the service package</t>
  </si>
  <si>
    <t>0,15 % of the amount</t>
  </si>
  <si>
    <t>2,0% of the amount</t>
  </si>
  <si>
    <t>EXCLUDED</t>
  </si>
  <si>
    <t>Monthly user fee for the service of World MasterCard "O-GO!" cards shall apply from April 2019.</t>
  </si>
  <si>
    <t>1,00 BYN
per transfer</t>
  </si>
  <si>
    <t>1,50 BYN
per transfer</t>
  </si>
  <si>
    <t>Finance Committee Decision dd. 25.03.2019, Minutes №53</t>
  </si>
  <si>
    <r>
      <t xml:space="preserve">Reissue of a card </t>
    </r>
    <r>
      <rPr>
        <vertAlign val="superscript"/>
        <sz val="11"/>
        <rFont val="Times New Roman"/>
        <family val="1"/>
        <charset val="204"/>
      </rPr>
      <t>10,11</t>
    </r>
  </si>
  <si>
    <t xml:space="preserve">30,00 BYN  </t>
  </si>
  <si>
    <r>
      <t xml:space="preserve">   The fee for operations made with MasterCard Unembossed Credit card is also applicable to MasterCard Unembossed credit cards.                                                                           </t>
    </r>
    <r>
      <rPr>
        <sz val="16"/>
        <rFont val="Times New Roman"/>
        <family val="1"/>
        <charset val="204"/>
      </rPr>
      <t xml:space="preserve">                                                                                 </t>
    </r>
  </si>
  <si>
    <t xml:space="preserve">Monthly fee is applicable to the agreements concluded from 10.09.2010 through 21.01.2013, and is charged provided that there is indebtedness during the validity of the credit line, starting from the month following the month in which the  indebtedness occurred.    </t>
  </si>
  <si>
    <t>Finance Committee Decision dd. 30.04.2019, Minutes №79</t>
  </si>
  <si>
    <t xml:space="preserve">EXCLUDED </t>
  </si>
  <si>
    <t>Funds trust management</t>
  </si>
  <si>
    <t>7.4.1.1.</t>
  </si>
  <si>
    <t>7.4.1.1.1.</t>
  </si>
  <si>
    <t>7.4.1.1.2.</t>
  </si>
  <si>
    <t>7.4.1.1.3.</t>
  </si>
  <si>
    <t>7.4.1.2.</t>
  </si>
  <si>
    <t>1 % of the value of withdrawn assets (incl.VAT)</t>
  </si>
  <si>
    <t>7.4.3.</t>
  </si>
  <si>
    <t xml:space="preserve">BYN 20 
(incl.VAT) </t>
  </si>
  <si>
    <r>
      <t xml:space="preserve">   Management of assets owned by a trustor</t>
    </r>
    <r>
      <rPr>
        <vertAlign val="superscript"/>
        <sz val="12"/>
        <rFont val="Times New Roman"/>
        <family val="1"/>
        <charset val="204"/>
      </rPr>
      <t>1</t>
    </r>
    <r>
      <rPr>
        <sz val="12"/>
        <rFont val="Times New Roman"/>
        <family val="1"/>
        <charset val="204"/>
      </rPr>
      <t>:</t>
    </r>
  </si>
  <si>
    <t>- over BYN 250 000 / USD 100 000 / 
EUR 100 000 /RUR  6 000 000 to BYN 2 500 000  /
USD 1 000 000 / EUR 1 000 000 / 
RUR 60 000 000 inclusive</t>
  </si>
  <si>
    <t>- up to BYN 250 000 /USD 100 000 / 
EUR 100 000 / RUR 6 000 000 inclusive</t>
  </si>
  <si>
    <t>- over BYN 2 500 000 / USD 1 000 000  / 
EUR 1 000 000/ RUR 60 000 000</t>
  </si>
  <si>
    <t>Execution of the instructions of the grantor under trust management upon instruction (per 1 instruction)</t>
  </si>
  <si>
    <t>Placement of information according to a client's application (instructions)  in the integrated information resource of the security market (for each placement of information)</t>
  </si>
  <si>
    <t>Prior to the actual placement of the information</t>
  </si>
  <si>
    <t>The fee specified in Clause 7.3.1. shall be charged in the amount of 50% of the set value if the depositor opens a "depo" account for crediting JSC Belagroprombank/s bonds  purchased in the secondary market under purchase agreements in which JSC Belagroprombank is a party to the transaction.</t>
  </si>
  <si>
    <t xml:space="preserve">Funds trust management </t>
  </si>
  <si>
    <r>
      <t xml:space="preserve">Management of assets owned  by a trust </t>
    </r>
    <r>
      <rPr>
        <vertAlign val="superscript"/>
        <sz val="12"/>
        <rFont val="Times New Roman"/>
        <family val="1"/>
        <charset val="204"/>
      </rPr>
      <t>1</t>
    </r>
    <r>
      <rPr>
        <sz val="12"/>
        <rFont val="Times New Roman"/>
        <family val="1"/>
        <charset val="204"/>
      </rPr>
      <t>:</t>
    </r>
  </si>
  <si>
    <t>15.3.1.1.</t>
  </si>
  <si>
    <t>15.3.1.1.1.</t>
  </si>
  <si>
    <t>15.3.1.1.2.</t>
  </si>
  <si>
    <t>15.3.1.1.3.</t>
  </si>
  <si>
    <t>15.3.1.2.</t>
  </si>
  <si>
    <t>-  up to BYN 250 000 / USD 100 000 / 
EUR 100 000 / RUR 6 000 000 inclusive</t>
  </si>
  <si>
    <t>- over BYN 250 000 / USD 100 000 / 
EUR 100 000 / RUR 6 000 000 to BYN 2 500 000 /
USD 1 000 000 / EUR 1 000 000 / 
RUR 60 000 000 inclusive</t>
  </si>
  <si>
    <t>- over BYN 2 500 000 / USD 1 000 000 / 
EUR 1 000 000 / RUR 60 000 000</t>
  </si>
  <si>
    <t>1 % of withdrawn assets value (incl.VAT)</t>
  </si>
  <si>
    <t>15.3.3.</t>
  </si>
  <si>
    <t xml:space="preserve">BYN 20  
(incl. VAT) </t>
  </si>
  <si>
    <t xml:space="preserve">Execution of the instructions of the grantor under trust management upon instruction (per 1 instruction)
</t>
  </si>
  <si>
    <t>15.4.2.</t>
  </si>
  <si>
    <t>USD 25 (Incl.VAT)</t>
  </si>
  <si>
    <t>Finance Committee Decision dd. 20.05.2019, Minutes №90</t>
  </si>
  <si>
    <t xml:space="preserve">1,5% of the amount  
of foreign currency,
 min. 1 USD </t>
  </si>
  <si>
    <t xml:space="preserve">1,5% of the amount  
of foreign currency, 
min. 1 USD </t>
  </si>
  <si>
    <t>Finance Committee Decision dd. 29.05.2019, Minutes №97</t>
  </si>
  <si>
    <r>
      <t>Collection</t>
    </r>
    <r>
      <rPr>
        <b/>
        <vertAlign val="superscript"/>
        <sz val="12"/>
        <rFont val="Times New Roman"/>
        <family val="1"/>
        <charset val="204"/>
      </rPr>
      <t>1</t>
    </r>
  </si>
  <si>
    <t>Notes to Subsection 5.1.:</t>
  </si>
  <si>
    <t>Acceptance, verification and dispatch of the letter of credit documents</t>
  </si>
  <si>
    <t>5.2.10.1.</t>
  </si>
  <si>
    <t>0,15% от суммы, 
мин. 40 долларов США, 
макс. 1500 долларов США</t>
  </si>
  <si>
    <t>5.2.10.2.</t>
  </si>
  <si>
    <t>0,25% от суммы, 
мин. 50 долларов США, 
макс. 1600 долларов США</t>
  </si>
  <si>
    <t>5.2.10.3.</t>
  </si>
  <si>
    <t>25 долларов США 
за пакет документов</t>
  </si>
  <si>
    <t>5.2.10.4.</t>
  </si>
  <si>
    <t>40 долларов США 
за пакет документов</t>
  </si>
  <si>
    <t>0,15% of the amount, 
min. 40 USD, 
max. 1500 USD</t>
  </si>
  <si>
    <t>0,25% of the amount, 
min. 50 USD, 
max. 1600 USD</t>
  </si>
  <si>
    <t>25 USD 
per each package of documents</t>
  </si>
  <si>
    <t>40 USD
per each package of documents</t>
  </si>
  <si>
    <r>
      <t xml:space="preserve">verification of documents replaced or additionally submitted  in order to eliminate inconsistencies identified during the initial verification </t>
    </r>
    <r>
      <rPr>
        <vertAlign val="superscript"/>
        <sz val="12"/>
        <rFont val="Times New Roman"/>
        <family val="1"/>
        <charset val="204"/>
      </rPr>
      <t>4, 5</t>
    </r>
  </si>
  <si>
    <r>
      <t xml:space="preserve">acceptance of documents with  inconcistencies </t>
    </r>
    <r>
      <rPr>
        <vertAlign val="superscript"/>
        <sz val="12"/>
        <rFont val="Times New Roman"/>
        <family val="1"/>
        <charset val="204"/>
      </rPr>
      <t>5, 6</t>
    </r>
  </si>
  <si>
    <t>Full replacement of documents is considered as a new presentation.  In this case, the fee is charged  as per Clause 5.2.10.1. or 5.2.10.2., 
and the fee as per Clause 5.2.10.3. shall not apply.</t>
  </si>
  <si>
    <t>The fee as per Clauses 5.2.10.3, 5.2.10.4 is charged from the beneficiary,unless otherwise is provided for by the terms and conditions  of a letter of credit or the agreement with the client (ordering customer).</t>
  </si>
  <si>
    <r>
      <t>Cancellation of a guarantee before its expiry date</t>
    </r>
    <r>
      <rPr>
        <vertAlign val="superscript"/>
        <sz val="12"/>
        <rFont val="Times New Roman"/>
        <family val="1"/>
        <charset val="204"/>
      </rPr>
      <t>5</t>
    </r>
    <r>
      <rPr>
        <sz val="12"/>
        <rFont val="Times New Roman"/>
        <family val="1"/>
        <charset val="204"/>
      </rPr>
      <t xml:space="preserve"> </t>
    </r>
  </si>
  <si>
    <r>
      <t>Other</t>
    </r>
    <r>
      <rPr>
        <b/>
        <vertAlign val="superscript"/>
        <sz val="12"/>
        <rFont val="Times New Roman"/>
        <family val="1"/>
        <charset val="204"/>
      </rPr>
      <t>1</t>
    </r>
  </si>
  <si>
    <t>Notes to Subsection 5.4.:</t>
  </si>
  <si>
    <r>
      <t xml:space="preserve"> - intra-depositary</t>
    </r>
    <r>
      <rPr>
        <vertAlign val="superscript"/>
        <sz val="12"/>
        <rFont val="Times New Roman"/>
        <family val="1"/>
        <charset val="204"/>
      </rPr>
      <t>4</t>
    </r>
    <r>
      <rPr>
        <sz val="12"/>
        <rFont val="Times New Roman"/>
        <family val="1"/>
        <charset val="204"/>
      </rPr>
      <t xml:space="preserve">:                  </t>
    </r>
  </si>
  <si>
    <t>The fee specified in Clauses 7.3.1., 7.3.2.1., 7.3.3.,7.3.7, shall not be charged from the republican state administrative body for state property management and other state bodies that conduct transactions with securities of JSC Belagroprombank in accordance with the functions entrsusted to them within their competence.</t>
  </si>
  <si>
    <r>
      <t>Issue of a primary card</t>
    </r>
    <r>
      <rPr>
        <b/>
        <vertAlign val="superscript"/>
        <sz val="11"/>
        <rFont val="Times New Roman"/>
        <family val="1"/>
        <charset val="204"/>
      </rPr>
      <t xml:space="preserve"> 13,42</t>
    </r>
  </si>
  <si>
    <t>42.</t>
  </si>
  <si>
    <t xml:space="preserve">The fee as per Clause 18.1.2.1. shall not be charged for the issue of one principal card:
Visa Platinum - for individuals who have a valid fixed term irrevocable BYN deposit agreement with JSC Belagroprombank with maturity period of at least 370 days, signed after 01.06.2019, with a balance of at least 250 000 BYN;
Visa Infinite -  for individuals who have a valid fixed term irrevocable BYN deposit agreement with JSC Belagroprombank with maturity period of at least 370 days, signed after 01.06.2019, with a balance of at least   500 000 BYN.
</t>
  </si>
  <si>
    <t>Finance Committee Decision dd. 25.06.2019, Minutes №116</t>
  </si>
  <si>
    <r>
      <t>Sale of foreign currency at auction of the JSC "Belarusian Currency and Stock Exchange":</t>
    </r>
    <r>
      <rPr>
        <vertAlign val="superscript"/>
        <sz val="12"/>
        <rFont val="Times New Roman"/>
        <family val="1"/>
        <charset val="204"/>
      </rPr>
      <t>1</t>
    </r>
  </si>
  <si>
    <t xml:space="preserve">The fee for the operations specified in Clauses 6.2., 6.3. is charged in Belarusian rubles. The fee is not applicable to sale/purchase of foreign currency at the expense of republican and local budgets.                                                                                                                                  Under Clauses 6.2 and 6.3 the amount in the dollar equivalent is determined individually under each application, based on the conversion cross rate set by the National Bank of the Republic of Belarus on the date of application. Rounding of amounts in dollar equivalent is performed acording to mathematical rounding methods. </t>
  </si>
  <si>
    <t>18.1.1-5.</t>
  </si>
  <si>
    <t>18.1.1-5.1.</t>
  </si>
  <si>
    <t xml:space="preserve">Servicing of a payment ring "PayRing" </t>
  </si>
  <si>
    <t>• Partner banks (JSC SSB Belarusbank, JSC Belinvestbank, JSC Belgazprombank)</t>
  </si>
  <si>
    <t>• of other banks-acquirers (except JSC Belagroprombank and partner banks)</t>
  </si>
  <si>
    <r>
      <t xml:space="preserve"> Receipt of a mini-statement through remote banking service systems, ATMs</t>
    </r>
    <r>
      <rPr>
        <sz val="11"/>
        <rFont val="Times New Roman"/>
        <family val="1"/>
        <charset val="204"/>
      </rPr>
      <t xml:space="preserve"> and info kiosks</t>
    </r>
    <r>
      <rPr>
        <sz val="11"/>
        <rFont val="Times New Roman"/>
        <family val="1"/>
        <charset val="204"/>
      </rPr>
      <t xml:space="preserve"> of JSC Belagroprombank and other acquirer banks</t>
    </r>
    <r>
      <rPr>
        <vertAlign val="superscript"/>
        <sz val="11"/>
        <rFont val="Times New Roman"/>
        <family val="1"/>
        <charset val="204"/>
      </rPr>
      <t xml:space="preserve">20 </t>
    </r>
  </si>
  <si>
    <t>Payment ring "PayRing"</t>
  </si>
  <si>
    <t>̅</t>
  </si>
  <si>
    <t>Finance Committee Decision dd. 23.07.2019, Minutes №133</t>
  </si>
  <si>
    <t>5,00 BYN 
per 1 copy</t>
  </si>
  <si>
    <t>15,00 BYN 
per 1 certificate</t>
  </si>
  <si>
    <r>
      <t>• issue of the certificate within 1 business day</t>
    </r>
    <r>
      <rPr>
        <vertAlign val="superscript"/>
        <sz val="12"/>
        <rFont val="Times New Roman"/>
        <family val="1"/>
        <charset val="204"/>
      </rPr>
      <t>7</t>
    </r>
  </si>
  <si>
    <t>0,25 BYN 
on a monthly basis</t>
  </si>
  <si>
    <t xml:space="preserve">50,00 BYN </t>
  </si>
  <si>
    <t>1,40 BYN</t>
  </si>
  <si>
    <t>18.1.4.15.</t>
  </si>
  <si>
    <t>18.1.4.16.</t>
  </si>
  <si>
    <r>
      <t>Depositing cash in Belarusian rubles to the account to which the card was issued using the details of the card issued by JSC Belagroprombank in Belarusian rubles through ATMs and self-service terminals of JSC Belagroprombank  equipped with bill acceptors</t>
    </r>
    <r>
      <rPr>
        <sz val="11"/>
        <color theme="1"/>
        <rFont val="Calibri"/>
        <family val="2"/>
        <charset val="204"/>
      </rPr>
      <t>³⁵</t>
    </r>
  </si>
  <si>
    <t>Issue of a login card and a password to enter the Internet Banking system</t>
  </si>
  <si>
    <t>Issue of a session key card for the Interent Banking system</t>
  </si>
  <si>
    <r>
      <t>Visa Gold; MasterCard Gold; MasterCard Gold "Motsnaya Kartka"; MasterCard Gold Savings</t>
    </r>
    <r>
      <rPr>
        <b/>
        <vertAlign val="superscript"/>
        <sz val="11"/>
        <rFont val="Times New Roman"/>
        <family val="1"/>
        <charset val="204"/>
      </rPr>
      <t>28</t>
    </r>
    <r>
      <rPr>
        <b/>
        <sz val="11"/>
        <rFont val="Times New Roman"/>
        <family val="1"/>
        <charset val="204"/>
      </rPr>
      <t xml:space="preserve"> </t>
    </r>
  </si>
  <si>
    <r>
      <t>10,00 BYN</t>
    </r>
    <r>
      <rPr>
        <vertAlign val="superscript"/>
        <sz val="12"/>
        <rFont val="Times New Roman"/>
        <family val="1"/>
        <charset val="204"/>
      </rPr>
      <t xml:space="preserve"> 11</t>
    </r>
  </si>
  <si>
    <t>43.</t>
  </si>
  <si>
    <t>Finance Committee Decision dd. 09.08.2019, Minutes №146</t>
  </si>
  <si>
    <t>Finance Committee Decision dd. 15.08.2019, Minutes №150</t>
  </si>
  <si>
    <t>0,01% of the operation amount 
(min. 40,00 BYN per one operation, max. 300,00 BYN per one operation)</t>
  </si>
  <si>
    <t>0,015% of the operation amount          (min. BYN 40,00   
per one operation, max. BYN 300,00 per one operation)</t>
  </si>
  <si>
    <t xml:space="preserve">For the operation, and  in case of cancellation or modification of the transaction (by parties' agreement), in currency other than Belarusian ruble,the fee for the operation specified in Clause 7.1.2. is calculated as follows:  the amount of transaction (the second leg)  is converted into Belarusian rubles at the rate based on the official Belarusian ruble/foreign currency exchange rate set by the National Bank of the Republic of Belarus on the date of  the operation.                                                                                                                                                                                                                   
In case of cancellation or modification of the REPO transaction (by agreement of the parties), the fee for the operation as per Clause 7.1.2. is charged  off the amount of the second leg of the cancelled or modified REPO transacion.                                                                                                   The fees of the trade organizer shally be additionally paid according to the tarrifs of the JSC Belarusian Stock Exchange. </t>
  </si>
  <si>
    <t>0,01% of the operation amount, min. 40,00 BYN per 1 operation, max.300,00 BYN per 1 operation</t>
  </si>
  <si>
    <t>Finance Committee Decision dd. 24.09.2019, Minutes №175</t>
  </si>
  <si>
    <t xml:space="preserve">– in the BISS system of interbank settlements </t>
  </si>
  <si>
    <t xml:space="preserve">– in the systems of interbank settlements </t>
  </si>
  <si>
    <t>4.2.2.2.1.</t>
  </si>
  <si>
    <t>– in the BISS system</t>
  </si>
  <si>
    <t>4.2.2.2.2.</t>
  </si>
  <si>
    <t>– in the instant payment system</t>
  </si>
  <si>
    <r>
      <t>Revocation  (change) of a payment order in Belarusian rubles and foreign currencies provided the bank has not started  the actual execution procedure on client's initiative (in cases specified by the legislation of the Republic of Belarus)</t>
    </r>
    <r>
      <rPr>
        <vertAlign val="superscript"/>
        <sz val="12"/>
        <rFont val="Times New Roman"/>
        <family val="1"/>
        <charset val="204"/>
      </rPr>
      <t>1</t>
    </r>
  </si>
  <si>
    <r>
      <t xml:space="preserve">Active operations </t>
    </r>
    <r>
      <rPr>
        <b/>
        <sz val="14"/>
        <rFont val="Calibri"/>
        <family val="2"/>
        <charset val="204"/>
      </rPr>
      <t>¹</t>
    </r>
  </si>
  <si>
    <t>Transfer of a credit indebtedness (other active operation) to another bank on the initiative of a client  by concluding a contract of assignment of the right of claim between JSC Belagroprombank and the receiving bank</t>
  </si>
  <si>
    <r>
      <t xml:space="preserve"> Introduction of amendments and (or) additions, on the initiative of a client, to contracts of : </t>
    </r>
    <r>
      <rPr>
        <vertAlign val="superscript"/>
        <sz val="12"/>
        <rFont val="Times New Roman"/>
        <family val="1"/>
        <charset val="204"/>
      </rPr>
      <t>2</t>
    </r>
  </si>
  <si>
    <t>Factoring; factoring collateral (replacement, early termination in whole or in part)</t>
  </si>
  <si>
    <t>Financial leasing; financial leasing collateral (replacement, early termination in whole or in part)</t>
  </si>
  <si>
    <t>The term "active operation" is used in the meaning defined by the local legal act regulating the Glossary of JSC Belagroprombank</t>
  </si>
  <si>
    <t xml:space="preserve">The fee under the Clause 10.2. is applied in case of amendments and (or) supplements to an agreement in terms of changing the amount of fee, increase of a contract value, extension of the deadline for a debt repayment, changing the amount and forms of guarantee.   </t>
  </si>
  <si>
    <t>Bank transfer in Belarusian rubles 
(including instant payment*)</t>
  </si>
  <si>
    <t>10 per month</t>
  </si>
  <si>
    <t>10  per month</t>
  </si>
  <si>
    <t xml:space="preserve"> in hard copy</t>
  </si>
  <si>
    <t>Bank transfer in Belarusian rubles (including instant payment*) on the basis of the payment instruction over the amount, indicated in Cl.1.3.:</t>
  </si>
  <si>
    <t xml:space="preserve">    0,01 BYN per transfer </t>
  </si>
  <si>
    <t>Troubleshooting of the Internet-Client subsystem of the remote banking system by a specialist of JSC Belagroprombank</t>
  </si>
  <si>
    <t>Remote reporting of operations, decisions made, events that occurred within the framework of a bank account agreement (Viber/SMS/e-mail)</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</si>
  <si>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</si>
  <si>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4. Upon the client’s written request, all client’s accounts in Belarusian rubles held at the branches of JSC Belagroprombank (Central Client Service Office, regional directorates, banking service centers), except for budget funds accumulation accounts and charitable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t>
  </si>
  <si>
    <t xml:space="preserve">       5.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(hereinafter – the LLA).</t>
  </si>
  <si>
    <t xml:space="preserve">6. The package of services includes the use by the client of the Internet – Client subsystem of the system of remote banking service.
        The provision of transactions to the client using the Internet – Client subsystem of the remote banking system is subject to the conclusion of a relevant agreement with the client during the validity period of the service package.
6_1. The service packages include the following services, connection to which is carried out on the basis of a separate contract / request / application in accordance with the LLA:
        - registration, connection (with the issuance of the EDS key) and the use of the  Internet Client subsystem of the RBSS;
        - acceptance of Belarusian rubles in cash using self-service devices equipped with cash acceptance module (ATM, infokiosk) with crediting to the current (settlement) accounts of the client opened with JSC Belagroprombank;
       - acceptance of cash Belarusian rubles credited to the current (settlement) accounts of the client opened with JSC Belagroprombank through an automatic deposit machine;
        - remote informing on transactions, decisions, events occurred within the framework of the bank account agreement 
(Viber/SMS/e-mail).
        </t>
  </si>
  <si>
    <t xml:space="preserve">        7. The client is serviced at the branch of JSC Belagroprombank where the client signed the agreement on a bank account in Belarusian rubles.                                                    
 The client:
        – is serviced under one services package within JSC Belagroprombank's branches. The user fee for the services package is charged at the branch of JSC belagroprombank where the client вsigned an agreement in usage of the "Internet-Client" remote bank service system,except as otherwise provided in the agreement on a current (settlement) account in Belarusian rubles;
        – within Belagroprombank’s branches, perfroms cash acceptance operations in Belarusian rubles (included in the service package) for crediting (debiting) their current (settlement) accounts and other accounts in Belarusian rubles with JSC Belagroprombank. 
        In case the client's structural divisions (sharing the same TRN) are serviced at JSC Belagroprombank's branches sharing the same BIC, the client shall connect the structural division's accounts in Belarusian rubles to a separate services package.
</t>
  </si>
  <si>
    <t xml:space="preserve">       User fee for the use of the Internet-Client remote bank service system</t>
  </si>
  <si>
    <t>Remote informing about operations, decisions, events within the framework of the bank account agreement
 (Viber / SMS/e-mail)</t>
  </si>
  <si>
    <t>Service maintenance of corporate bank payment cards (including issue, reissue) issued by JSC Belagroprombank (except for urgent registration)</t>
  </si>
  <si>
    <t xml:space="preserve">       4. Upon the client’s request all client’s accounts in Belarusian rubles held with subdivisions of JSC Belagroprombank (Central Client Service Office, regional directorates, banking service centers), except for budget funds accumulation accounts and charity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for fees for cash and settlement services at the subdivision of JSC Belagroprombank.</t>
  </si>
  <si>
    <t xml:space="preserve">    5.1.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JSC Belagroprombank doesn’t realize the connection to the services on accepting cash in Belarusian rubles from clients of JSC Belagroprombank for further crediting(transfer) thereof to their current (settlement)accounts and other accounts held with JSC Belagroprombank via automatic deposit machines if the client at the time of connection to this service has a debt to JSC Belagroprombank under a subscription fee for the use of a package of services.</t>
  </si>
  <si>
    <t xml:space="preserve">      6.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remote bank service system,except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In case the client's structural divisions (with their own TRN) are serviced at JSC Belagroprombank's subdivisions, the client shall connect the structural division's accounts in Belarusian of the Internet-Client subsystem of the RBSS .       
</t>
  </si>
  <si>
    <t xml:space="preserve">        8. The user fee for the current month is charged regardless of the existence of crediting and (or) debiting transactions in the current month.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1.4.2.,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t>
  </si>
  <si>
    <t xml:space="preserve">        15.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and shall not exceed the period for which operations in the RBSS are suspended.                                                                                   
  The suspension period under the services package within one calendar year shall be no longer than 3(three) calendar months.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</si>
  <si>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16. JSC Belagroprombank shall disconnect the client from the service package in the following cases:                                                   - if the Agreement for usage of the Internet – Client subsystem is terminated at the client’s or JSC Belagroprombank’s initiative, as a result of the violation of the agreement's terms and conditions by the client, and in case the Agreement for usage of the Internet – Client subsystem has expired.                                                                   
JSC Belagroprombank shall disconnect the client from the service under the service package upon the client's request (free form) submitted at the place of service, including the request submitted via RBSS, containing a refusal to be serviced under the service package during the validity period  of the service package.
</t>
  </si>
  <si>
    <t>Remote informing on operations, decisions, events occurring within the framework of the bank account agreement 
(Viber/SMS/e-mail)</t>
  </si>
  <si>
    <t>Servicing of corporate bank payment cards (including issue and reissue) issued by JSC Belagroprombank (excluding urgent registration)</t>
  </si>
  <si>
    <t xml:space="preserve">         Upon the client’s request all the client’s accounts in Belarusian rubles held with subdivisions of JSC Belagroprombank (Central Client Service Office, regional directorates, banking service centers), except for charity accounts accumulation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t>
  </si>
  <si>
    <t xml:space="preserve">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RBSS,except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t>
  </si>
  <si>
    <t xml:space="preserve">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1.7.2.,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
</t>
  </si>
  <si>
    <t xml:space="preserve">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The suspension period under the services package within one calendar year shall be no longer than 3(three) calendar months and shall not exceed the period for which operations in RBSS are suspended.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</si>
  <si>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User fee for the use of  the Internet-Client remote bank service system</t>
  </si>
  <si>
    <t xml:space="preserve">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as per a client's request (application) recieved by JSC Belagroprombank from in accordance with the local legal act of JSC Belagroprombank.
     </t>
  </si>
  <si>
    <t>Finance Committee Decision dd. 23.10.2019, Minutes №193</t>
  </si>
  <si>
    <t>Finance Committee Decision dd. 06.11.2019, Minutes №202</t>
  </si>
  <si>
    <t>The first business day of the month following the reporting month</t>
  </si>
  <si>
    <r>
      <t xml:space="preserve"> Issuance of copies of payment instructions and (or) statements on a personal  account at the client's request</t>
    </r>
    <r>
      <rPr>
        <vertAlign val="superscript"/>
        <sz val="12"/>
        <rFont val="Times New Roman"/>
        <family val="1"/>
        <charset val="204"/>
      </rPr>
      <t>4</t>
    </r>
    <r>
      <rPr>
        <sz val="12"/>
        <rFont val="Times New Roman"/>
        <family val="1"/>
        <charset val="204"/>
      </rPr>
      <t xml:space="preserve"> </t>
    </r>
  </si>
  <si>
    <r>
      <t>Issue of certificates to clients (related to bank accounts held with the bank, cash flow on the client's accounts, account balance at the specific date, persons authorized to operate the account, debt on active banking operations etc.)</t>
    </r>
    <r>
      <rPr>
        <vertAlign val="superscript"/>
        <sz val="12"/>
        <color indexed="8"/>
        <rFont val="Times New Roman"/>
        <family val="1"/>
        <charset val="204"/>
      </rPr>
      <t>5</t>
    </r>
    <r>
      <rPr>
        <sz val="12"/>
        <color indexed="8"/>
        <rFont val="Times New Roman"/>
        <family val="1"/>
        <charset val="204"/>
      </rPr>
      <t>:</t>
    </r>
  </si>
  <si>
    <t xml:space="preserve">   The fee under Clause 4.7.1. shall not be charged upon closure of the client's accounts: 
- due to changes of the internal structure (reorganization of separated subdivisions) of JSC Belagroprombank;
- upon closing a temporary account simultaneously with the transfer of funds to the current (settlement) account of a business entity opened with JSC Belagroprombank;
- upon termination of activity by the business entity due to liquidation, reorganization (including structural subdivisions of the business entity), termination of the enterrpreneurship activity;     
- upon initiating bankruptcy proceeding, being at the stage of liquidation / termination of entrepreneurial activity of a business entity;
- at the initiative of JSC Belagroprombank due to the lack of movement on the account in accordance with  the terms of the existing agreements; 
- special accounts, sub-accounts opened in accordance with the requirements of the legislation of the Republic of Belarus;
- in other cases of account closure in accordance with the requirements of the legislation of the Republic of Belarus. 
In the event that all accounts of the client’s structural unit (legal entity) are closed, if there are accounts of the client’s parent organization (legal entity) and (or) other structural units of the client (legal entity), account closure fees are charged in accordance with clause 4.7.1.1.                                                                                                                          
       </t>
  </si>
  <si>
    <t>The fee specified in Clause 7.1.1. is not charged under the agreement on brokerage service, which includes organization, placement and servicing of securities issues.</t>
  </si>
  <si>
    <t xml:space="preserve">60,00 BYN </t>
  </si>
  <si>
    <t>15.2.9.2.</t>
  </si>
  <si>
    <t>Not later than the expiration date of the contract</t>
  </si>
  <si>
    <t>X</t>
  </si>
  <si>
    <t>Opening  bank accounts in Belarusian rubles (based on the application of a resident client)</t>
  </si>
  <si>
    <t>Salary service</t>
  </si>
  <si>
    <t>5</t>
  </si>
  <si>
    <t>5.1</t>
  </si>
  <si>
    <t>Opening a current (settlement) bank accounts in Belarusian rubles</t>
  </si>
  <si>
    <t>• included into the service package</t>
  </si>
  <si>
    <t>• beyond the service package</t>
  </si>
  <si>
    <t>Finance Committee Decision dd. 24.12.2019, Minutes №232</t>
  </si>
  <si>
    <t>4,00 BYN</t>
  </si>
  <si>
    <t>44.</t>
  </si>
  <si>
    <t>Finance Committee Decision dd. 27.12.2019, Minutes №234</t>
  </si>
  <si>
    <t>The fee as per Clause 5.2.10.4 shall apply for import letters of credit in case when JSC Belagroprombank is a performing bank.</t>
  </si>
  <si>
    <t>Finance Committee Decision dd. 30.01.2020, Minutes №19</t>
  </si>
  <si>
    <t xml:space="preserve">  The fee as per Clauses 3.1., 3.2., 3.4., 3.5. shall be paid by:                                                                                                                                                                                    - by resident banks of the Republic of Belarus in Belarusian rubles at the rate of the National Bank of the Republic of Belarus on the date of payment;                       - by non-resident banks in foreign currency.                 </t>
  </si>
  <si>
    <t>16.2.3.</t>
  </si>
  <si>
    <t>16.2.3.1.</t>
  </si>
  <si>
    <t>16.2.3.2.</t>
  </si>
  <si>
    <r>
      <t>Closed bank custody with the use of automated deposit vault</t>
    </r>
    <r>
      <rPr>
        <vertAlign val="superscript"/>
        <sz val="12"/>
        <rFont val="Times New Roman"/>
        <family val="1"/>
        <charset val="204"/>
      </rPr>
      <t>2</t>
    </r>
  </si>
  <si>
    <t>The operation specified in Clause 16.2. will be carried out only by Minsk Regional Directorate of JSC Belagroprombank (Minsk, Romanovskaya Sloboda str., 8).</t>
  </si>
  <si>
    <t>18.1.4.17.</t>
  </si>
  <si>
    <t>18.1.4.17.1.</t>
  </si>
  <si>
    <t>18.1.4.17.2.</t>
  </si>
  <si>
    <r>
      <t xml:space="preserve">15,50 BYN (VAT incl.) </t>
    </r>
    <r>
      <rPr>
        <vertAlign val="superscript"/>
        <sz val="12"/>
        <rFont val="Times New Roman"/>
        <family val="1"/>
        <charset val="204"/>
      </rPr>
      <t xml:space="preserve">45 </t>
    </r>
  </si>
  <si>
    <r>
      <t xml:space="preserve">20,00 BYN (VAT incl.) </t>
    </r>
    <r>
      <rPr>
        <vertAlign val="superscript"/>
        <sz val="12"/>
        <rFont val="Times New Roman"/>
        <family val="1"/>
        <charset val="204"/>
      </rPr>
      <t>45</t>
    </r>
  </si>
  <si>
    <t>• in Minsk city</t>
  </si>
  <si>
    <t>• in other city</t>
  </si>
  <si>
    <t>45.</t>
  </si>
  <si>
    <t>46.</t>
  </si>
  <si>
    <t>1.6.1.</t>
  </si>
  <si>
    <t>1.6.2.</t>
  </si>
  <si>
    <t>1.6.3.</t>
  </si>
  <si>
    <t>12,00 BYN                                    per document (VAT incl.)</t>
  </si>
  <si>
    <t xml:space="preserve">The fee under the Clause 10.4. is applied in case of the following amendments and (or) additions to the loan agreement:                                                  -decrease of interest rate under a loan agreement;                                                                                                                                  - change (increase or decrease) of the amount of credit, including a maximum amount (limit) of funds provided to a borrower and (or) a maximum amount of lump sum debt of the borrower;                                                                                                                                                                                                                                                                                                                                                                  -change of currency of obligations under a loan agreement;                                                                                                                         - change in the terms and conditions of credit operations (change of loan purpose, prolongation of the loan term (term of the revolving credit line), prolongation of the due date for interest and other payments under the loan, except postponement of intermediate due dates for principal debt repayment).       </t>
  </si>
  <si>
    <t>Finance Committee Decision dd. 12.02.2020, Minutes №27</t>
  </si>
  <si>
    <t>Finance Committee Decision dd. 23.04.2020, Minutes №79</t>
  </si>
  <si>
    <t>0,5% per annum of the amount of the letter of credit/
outstanding balance/amount of increase, 
min. USD 200 per quarter  or its part</t>
  </si>
  <si>
    <t xml:space="preserve">The fee determined in foreign currency is charged in Belarusian rubles as per official rate of Belarusian ruble to foreign currency set by the National Bank of the Republic of Belarus effective on the date of fee collection, except when the fee is paid by the non-resident of the Republic of Belarus. </t>
  </si>
  <si>
    <r>
      <t xml:space="preserve">Drawing up of a brokerage service agreement </t>
    </r>
    <r>
      <rPr>
        <sz val="12"/>
        <rFont val="Calibri"/>
        <family val="2"/>
        <charset val="204"/>
      </rPr>
      <t>¹</t>
    </r>
  </si>
  <si>
    <r>
      <t>Operations on purchase/sale of securities on behalf  and  on behalf of and at the expense of a client under the brokerage service agreement, a commission contract, and be it further due to cancellation or terms modification of transaction (by the parties' agreement):</t>
    </r>
    <r>
      <rPr>
        <sz val="12"/>
        <rFont val="Calibri"/>
        <family val="2"/>
        <charset val="204"/>
      </rPr>
      <t>²</t>
    </r>
  </si>
  <si>
    <t xml:space="preserve">Executing of a brokerage service agreement </t>
  </si>
  <si>
    <t>0,1% of the operations amount, min. 40,00 BYN and max. 300,00 BYN of the operations made during the day</t>
  </si>
  <si>
    <t>0,1% of the operations amount 
(min. 40,00 BYN and max. 300,00 BYN of the operations made during the day)</t>
  </si>
  <si>
    <t xml:space="preserve"> transmitted in the electronic form (including using AIS MOF**)</t>
  </si>
  <si>
    <t>on the basis of the payment instruction transmitted in the electronic form (including using AIS MOF**)</t>
  </si>
  <si>
    <r>
      <t xml:space="preserve">Bank transfer on the basis of a payment order transmitted in electronic form (including using AIS MOF): </t>
    </r>
    <r>
      <rPr>
        <sz val="12"/>
        <rFont val="Calibri"/>
        <family val="2"/>
        <charset val="204"/>
      </rPr>
      <t>¹</t>
    </r>
    <r>
      <rPr>
        <sz val="12"/>
        <rFont val="Times New Roman"/>
        <family val="1"/>
        <charset val="204"/>
      </rPr>
      <t xml:space="preserve"> </t>
    </r>
  </si>
  <si>
    <t>Bank transfer on the basis of the payment instruction transmitted in the electronic form (including using AIS MOF**):</t>
  </si>
  <si>
    <r>
      <t xml:space="preserve">        </t>
    </r>
    <r>
      <rPr>
        <sz val="14"/>
        <color rgb="FFFF0000"/>
        <rFont val="Times New Roman"/>
        <family val="1"/>
        <charset val="204"/>
      </rPr>
      <t xml:space="preserve"> </t>
    </r>
    <r>
      <rPr>
        <sz val="14"/>
        <rFont val="Times New Roman"/>
        <family val="1"/>
        <charset val="204"/>
      </rPr>
      <t xml:space="preserve">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crediting of salary payments and similar payments and other money transfers to individual's accounts held with JSC Belagroprombank;
        – return of deposits (and respective interest earned) placed with JSC Belagroprombank. </t>
    </r>
    <r>
      <rPr>
        <sz val="14"/>
        <color theme="1"/>
        <rFont val="Times New Roman"/>
        <family val="1"/>
        <charset val="204"/>
      </rPr>
      <t xml:space="preserve">
</t>
    </r>
  </si>
  <si>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transfer of salary payments and similar payments and other money transfers to individual's accounts held with JSC Belagroprombank;
        – return of deposits (and respective interest earned) placed with JSC Belagroprombank. </t>
  </si>
  <si>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open on accounts of group 36, except payments to personal accounts open on balance account 3632);
        – payments within one legal entity (and within its structural subdivisions sharing a common Taxpayer’s identification number) or one individual entrepreneur to accounts held at JSC Belagroprombank;
        – payments to accounts (except client accounts) held with JSC Belagroprombank;
        – transfer of salary payments and similar payments and other money transfers to individual's accounts held with JSC Belagroprombank;
        – return of deposits (and related interest payments) placed with JSC Belagroprombank. 
</t>
  </si>
  <si>
    <t>**AIS MOF is Automated Information System on Monetary Obligations Fulfilment.</t>
  </si>
  <si>
    <r>
      <t>Chargeback upon the client's request on the date other than the date of payment receipt (for cash operations in Belarusian roubles at banks)</t>
    </r>
    <r>
      <rPr>
        <sz val="12"/>
        <rFont val="Calibri"/>
        <family val="2"/>
        <charset val="204"/>
      </rPr>
      <t>⁸</t>
    </r>
  </si>
  <si>
    <t>The service is not provided for accepted payments within the framework of a single settlement information space system.</t>
  </si>
  <si>
    <t xml:space="preserve"> Information on foreign exchange operations shall be supplied providing that during such foreign exchange operation the identity document's data was recorded in accordance with the law of the Republic of Belarus.</t>
  </si>
  <si>
    <t xml:space="preserve">        A 50% fee is charged for issuance of one primary card:
                - Visa Classic or MasterCard Standard when opening a deposit account "More Stability", "More Savings", "More Opportunities", "1 plus 1", "Premium revocable", "Premium irrevocable";
                - Visa Gold or MasterCard Gold when opening a deposit account "More Stability", "More Savings", "More Opportunities" for the term minimum 185 days and for the amount not less than 5000,00 BYN (or the equivalent amount at the rate of the National Bank of the Republic of Belarus),  "1 plus 1" for the term minimum 370 days and for the amount not less than 5000,00 BYN (or the equivalent amount at the rate of the National Bank of the Republic of Belarus),"Premium revocable", "Premium irrevocable".</t>
  </si>
  <si>
    <t xml:space="preserve">  EXCLUDED</t>
  </si>
  <si>
    <t xml:space="preserve">The Fee shall not apply for performance of payments using cards in the Section "Charity" of remote banking services systems into charitable accounts held with JSC Belagroprombank.                                                                                                                                                                                                                                                                                                                                                                                                                                                                                                                   </t>
  </si>
  <si>
    <t>The fee is not applied when:
       - issuing a card for Visa Platinum and / or Visa Infinite cardholders;
       - issuing a card through remote banking systems.</t>
  </si>
  <si>
    <r>
      <t>"Care" package</t>
    </r>
    <r>
      <rPr>
        <b/>
        <sz val="12"/>
        <rFont val="Calibri"/>
        <family val="2"/>
        <charset val="204"/>
      </rPr>
      <t>¹</t>
    </r>
  </si>
  <si>
    <t>Card service fee for MasterCard Unembossed "Motsnaya kartka" - "Care"(for each validity term of the card)</t>
  </si>
  <si>
    <r>
      <t xml:space="preserve">Fee rate/Account currency
BYN / USD / EUR / RUB </t>
    </r>
    <r>
      <rPr>
        <b/>
        <vertAlign val="superscript"/>
        <sz val="14"/>
        <rFont val="Calibri"/>
        <family val="2"/>
        <charset val="204"/>
      </rPr>
      <t>³</t>
    </r>
  </si>
  <si>
    <r>
      <t xml:space="preserve">380,00 BYN (VAT incl.) </t>
    </r>
    <r>
      <rPr>
        <b/>
        <vertAlign val="superscript"/>
        <sz val="14"/>
        <rFont val="Calibri"/>
        <family val="2"/>
        <charset val="204"/>
      </rPr>
      <t>⁴⁰</t>
    </r>
  </si>
  <si>
    <r>
      <t xml:space="preserve">0,60 BYN /  0,2 USD  /  0,2 EUR / 20 RUB  </t>
    </r>
    <r>
      <rPr>
        <b/>
        <vertAlign val="superscript"/>
        <sz val="11"/>
        <rFont val="Times New Roman"/>
        <family val="1"/>
        <charset val="204"/>
      </rPr>
      <t>19</t>
    </r>
  </si>
  <si>
    <r>
      <t xml:space="preserve">1,50 BYN /  1 USD  /  1 EUR / 50 RUB </t>
    </r>
    <r>
      <rPr>
        <b/>
        <vertAlign val="superscript"/>
        <sz val="11"/>
        <rFont val="Times New Roman"/>
        <family val="1"/>
        <charset val="204"/>
      </rPr>
      <t>19</t>
    </r>
  </si>
  <si>
    <r>
      <t>Change of a PIN-code</t>
    </r>
    <r>
      <rPr>
        <sz val="11"/>
        <color theme="1"/>
        <rFont val="Calibri"/>
        <family val="2"/>
        <charset val="204"/>
      </rPr>
      <t>¹⁴</t>
    </r>
    <r>
      <rPr>
        <sz val="11"/>
        <color theme="1"/>
        <rFont val="Times New Roman"/>
        <family val="1"/>
        <charset val="204"/>
      </rPr>
      <t xml:space="preserve"> : </t>
    </r>
  </si>
  <si>
    <t xml:space="preserve">in ATMs of JSC Belagroprombank </t>
  </si>
  <si>
    <t>18.1.4.13.1</t>
  </si>
  <si>
    <t>18.1.4.13.2</t>
  </si>
  <si>
    <t>18.1.4.13.3</t>
  </si>
  <si>
    <t>in remote banking systems</t>
  </si>
  <si>
    <t>3 BYN  for each operation</t>
  </si>
  <si>
    <t>in the subdivision of JSC Belagroprombank</t>
  </si>
  <si>
    <t>0,75 BYN</t>
  </si>
  <si>
    <r>
      <t>Change of a PIN-code</t>
    </r>
    <r>
      <rPr>
        <sz val="11"/>
        <color theme="1"/>
        <rFont val="Calibri"/>
        <family val="2"/>
        <charset val="204"/>
      </rPr>
      <t>¹⁴</t>
    </r>
    <r>
      <rPr>
        <sz val="11"/>
        <color theme="1"/>
        <rFont val="Times New Roman"/>
        <family val="1"/>
        <charset val="204"/>
      </rPr>
      <t xml:space="preserve">: </t>
    </r>
  </si>
  <si>
    <t xml:space="preserve">in ATMs of JSC Belagroprombank  </t>
  </si>
  <si>
    <t>18.2.2.6.3</t>
  </si>
  <si>
    <t>18.2.2.6.2</t>
  </si>
  <si>
    <t>18.2.2.6.1</t>
  </si>
  <si>
    <t>In ATMs, the PIN code is changed with the assignment of the PIN code by the cardholder, in the RBSS and the bank's subdivision, the PIN code is generated and set by JSC Belagroprombank.</t>
  </si>
  <si>
    <t>Finance Committee Decision dd. 15.05.2020, Minutes №92</t>
  </si>
  <si>
    <t>Finance Committee Decision dd. 05.06.2020, Minutes №107</t>
  </si>
  <si>
    <t xml:space="preserve">                     </t>
  </si>
  <si>
    <t>18.1.4.1.1.1.</t>
  </si>
  <si>
    <t>- JSC Belagroprombank,  JSC SSB Belarusbank,
  JSC Belinvestbank, JSC Belgazprombank</t>
  </si>
  <si>
    <t>• from ATMs:</t>
  </si>
  <si>
    <t>18.1.4.1.1.2.</t>
  </si>
  <si>
    <t>-other banks</t>
  </si>
  <si>
    <t>18.1.4.1.2.1.</t>
  </si>
  <si>
    <t>18.1.4.1.2.2.</t>
  </si>
  <si>
    <t>18.1.4.1.2.3.</t>
  </si>
  <si>
    <t>18.1.4.1.3.</t>
  </si>
  <si>
    <t>• at cash advance offices:</t>
  </si>
  <si>
    <t>- JSC Belagroprombank</t>
  </si>
  <si>
    <t>- other banks</t>
  </si>
  <si>
    <t xml:space="preserve">- RUE "Belpochta" </t>
  </si>
  <si>
    <t>• at merchants within acquiring agreements concluded with:</t>
  </si>
  <si>
    <t>18.1.4.1.3.1.</t>
  </si>
  <si>
    <t>18.1.4.1.3.2.</t>
  </si>
  <si>
    <t>18.1.4.2.1.</t>
  </si>
  <si>
    <t>18.1.4.2.2.</t>
  </si>
  <si>
    <t>• at ATMs</t>
  </si>
  <si>
    <t>• at cash advance offices</t>
  </si>
  <si>
    <t>Cash withdrawal in the Republic of Belarus:</t>
  </si>
  <si>
    <t xml:space="preserve">• at ATMs: </t>
  </si>
  <si>
    <t>• JSC Belagroprombank, JSC SSB Belarusbank, JSC Belinvestbank,                       JSC Belgazprombank</t>
  </si>
  <si>
    <t>18.2.2.1.1.2.</t>
  </si>
  <si>
    <t>18.2.2.1.2.1.</t>
  </si>
  <si>
    <t>18.2.2.1.2.2.</t>
  </si>
  <si>
    <t>18.2.2.1.2.3.</t>
  </si>
  <si>
    <t>18.2.2.1.3.</t>
  </si>
  <si>
    <t>18.2.2.1.3.1.</t>
  </si>
  <si>
    <t>18.2.2.1.3.2.</t>
  </si>
  <si>
    <t>- otner banks</t>
  </si>
  <si>
    <t>- RUE "Belpochta"</t>
  </si>
  <si>
    <t>18.2.2.3.1.</t>
  </si>
  <si>
    <t>18.2.2.3.2.</t>
  </si>
  <si>
    <t xml:space="preserve">   For cash withdrawals with JSC Belagroprombank-issued cards other banks may charge an additional fee.  </t>
  </si>
  <si>
    <t xml:space="preserve">27. </t>
  </si>
  <si>
    <t>Services package for corporate clients "SELF MADE"</t>
  </si>
  <si>
    <t>53.</t>
  </si>
  <si>
    <t>Finance Committee Decision dd. 12.06.2020, Minutes №112</t>
  </si>
  <si>
    <t>8101 / 86</t>
  </si>
  <si>
    <t>8101 / 44</t>
  </si>
  <si>
    <t>УОДОиКР</t>
  </si>
  <si>
    <t>ДПИиЭК</t>
  </si>
  <si>
    <t>8131 / 63</t>
  </si>
  <si>
    <t>ДРРПиЦ
ДПИиЭК</t>
  </si>
  <si>
    <t>6</t>
  </si>
  <si>
    <t>6.1.1.</t>
  </si>
  <si>
    <t>8131 / 60</t>
  </si>
  <si>
    <t>6.1.2.</t>
  </si>
  <si>
    <t>6.1.3.</t>
  </si>
  <si>
    <t>7</t>
  </si>
  <si>
    <t>8101 / 72</t>
  </si>
  <si>
    <t>BYN 1,75 
(per 1 transfer)</t>
  </si>
  <si>
    <t xml:space="preserve">BYN 150,00 
</t>
  </si>
  <si>
    <t>2,0%  of the amount</t>
  </si>
  <si>
    <t>BYN 50,00 per month</t>
  </si>
  <si>
    <t>Start</t>
  </si>
  <si>
    <t>Business</t>
  </si>
  <si>
    <t>SELF MADE</t>
  </si>
  <si>
    <t>Service package / fee rate</t>
  </si>
  <si>
    <t>The package includes: 
-  1  Business card of an international payment system; 
-  unlimited number of corporate BELCARD payment cards</t>
  </si>
  <si>
    <t>in the systems of interbank payments  
BYN 1,75 
(per 1 transfer),
intrabank payments -  without restrictions</t>
  </si>
  <si>
    <t>in the systems of interbank payments - 
100 per month
intrabank payments -  without restrictions</t>
  </si>
  <si>
    <t>in the systems of interbank payments - 
100 per month,
 intrabank payments -  without restrictions</t>
  </si>
  <si>
    <t>Acquiring:</t>
  </si>
  <si>
    <t xml:space="preserve">Opening bank accounts in foreign currency (based on the application of a resident client) </t>
  </si>
  <si>
    <t xml:space="preserve">Attesting the signature of persons authorized to sign payment documents and seal impression by business entities on the specimen signature and seal card  </t>
  </si>
  <si>
    <t xml:space="preserve">Bank transfer in Belarusian rubles (including instant payment*) on the basis of the payment instruction transmitted in electronic form (including using 
AIS MOF**):  </t>
  </si>
  <si>
    <t xml:space="preserve">On the date of operation, no later than the last business day of the current month       </t>
  </si>
  <si>
    <t>1 certificate per month</t>
  </si>
  <si>
    <t xml:space="preserve">Issuance of certificates to clients (on availability of accounts held with the bank, on funds flow on customer accounts, on the balance  as of a particular date, on persons authorized to manage the account, on presence of debts on active bank operations and etc.)     </t>
  </si>
  <si>
    <t xml:space="preserve">Acceptance of cash in Belarusian rubles from customers of JSC Belagroprombank for crediting (transfering) into their current (settlement) and other accounts opened with JSC Belagroprombank:     </t>
  </si>
  <si>
    <t>•  through a cash desk of  JSC Belagroprombank</t>
  </si>
  <si>
    <t>•  through self-service devices of JSC Belagroprombank equipped with a cash acceptance module  (self-service payment terminal, ATM)</t>
  </si>
  <si>
    <t>Advance of cash in Belarusian rubles from accounts of the customer</t>
  </si>
  <si>
    <t xml:space="preserve">Remote banking service (including in the multi-user workplace mode)  </t>
  </si>
  <si>
    <t xml:space="preserve">User fee for the use of the Internet-Client subsystem of the remote banking system  </t>
  </si>
  <si>
    <t xml:space="preserve">Registration, set-up and connection  to the subsystem "Internet-Client" of the RBS system, providing the client with a machine-readable carrier  for record and storage of personal EDS keys and encryption keys.                                                          </t>
  </si>
  <si>
    <t xml:space="preserve">Operations with corporate bank payment cards </t>
  </si>
  <si>
    <t xml:space="preserve">Servicing of corporate bank payment cards (including issue and reissue) issued by JSC Belagroprombank (with the exception of an urgent issue)                                                 </t>
  </si>
  <si>
    <t xml:space="preserve">Provision of the SMS notification service of the XL package (for corporate bank payment cards issued (reissued) within the package of services )       </t>
  </si>
  <si>
    <t xml:space="preserve">Remote notifications about the operations, decisions made, events within the framework of a bank account agreement 
(Viber / SMS/e-mail) </t>
  </si>
  <si>
    <t>0,5% of the amount credited</t>
  </si>
  <si>
    <t xml:space="preserve">Internet Acquiring:  </t>
  </si>
  <si>
    <t>• web-site connection</t>
  </si>
  <si>
    <t xml:space="preserve">   **AIS MOF is Automated Information System on Monetary Obligations Fulfillment</t>
  </si>
  <si>
    <t xml:space="preserve">   *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</si>
  <si>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client connection (web-ste not available)  through the 1pay.by service, trade using  QR-code </t>
  </si>
  <si>
    <t xml:space="preserve">• when the web-site is developed by JSC Belagroprombank's partner </t>
  </si>
  <si>
    <t xml:space="preserve">When terminal equipment is purchased using own funds </t>
  </si>
  <si>
    <t xml:space="preserve">On the date of operation, no later than the last business day of the current month   </t>
  </si>
  <si>
    <t xml:space="preserve">2,8% of the amount of payments made with cards issued by              JSC Belagroprombank, resident banks and nonresident banks 
 </t>
  </si>
  <si>
    <t xml:space="preserve">2,8% of the amount of payments made with cards issued by              JSC Belagroprombank, resident banks and nonresident banks </t>
  </si>
  <si>
    <t xml:space="preserve">2,75% of the amount of payments made with cards issued by              JSC Belagroprombank, resident banks and nonresident banks </t>
  </si>
  <si>
    <t xml:space="preserve">2,7% of the amount of payments made with cards issued by              JSC Belagroprombank, resident banks and nonresident banks </t>
  </si>
  <si>
    <t xml:space="preserve">Upon transfering funds to the merchant under the operations made with bank payment cards </t>
  </si>
  <si>
    <t xml:space="preserve">1,5 % of the amount of payments made with JSC Belagroprombank-issued cards;     
2,0 % of the amount of payments made with cards issed by resident banks;     
2,8 %  of the amount of payments made with cards issued by non-resident banks </t>
  </si>
  <si>
    <t xml:space="preserve">1,5 %  of the amount of payments made with JSC Belagroprombank-issued cards;    
2,0 % of the amount of payments made with cards issed by resident banks;    
2,8 % of the amount of payments made with cards issued by non-resident banks </t>
  </si>
  <si>
    <t xml:space="preserve">On a month of client's connection to the service package – on the date of connection to the service package, no later than the last business day of the current month. In the subsequent months – before the tenth day of the current month, no later than the last business day of the current month </t>
  </si>
  <si>
    <t xml:space="preserve">THE REGULATIONS  FOR RENDERING AND USAGE OF THE SERVICES PACKAGE "SELF MADE" 
FOR CORPORATE CLIENTS OF JSC BELAGROPROMBANK  </t>
  </si>
  <si>
    <t xml:space="preserve">1.The regulations for rendering and usage of the "SELF MADE" for corporate clients of JSC Belagroprombank  (hereinafter - "the Regulations") set forth the procedure for rendering and usage of services packages by corporate clients (except for horticultural societies) (hereinafter “the clients”).                                                                                                                                                      
The "SELF MADE" services package for corporate clients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(hereinafter - "the request"),or upon the request for bank account opening (including the request for integrated banking service).The request may be submitted via the remote bank service systems (hereinafter - "RBSS"). </t>
  </si>
  <si>
    <t xml:space="preserve">2. The services packages are an integral part of the Fee Guide for the transactions performed by JSC Belagroprombank (hereinafter – the Fee Guide) and determine the procedure for remuneration for services rendered to the clients.  </t>
  </si>
  <si>
    <t xml:space="preserve">3. The service package is offered to clients who have been operating for less than 12 months from the date of registration (by the registration authority performing state registration), provided that such clients:
   - are not clients of the Bank (based on documents for opening a current (settlement) bank account with connection to a package of services);
   - are customers of the Bank and do not have a current (settlement) bank account with the Bank (based on documents for opening a current (settlement) bank account with connection to a package of services);
   - are customers of the Bank and have (a) current (settlement) bank account(s) with the Bank (based on the Request).
 </t>
  </si>
  <si>
    <t>5. The client is serviced under one services package.                                                                 
In case the client's structural divisions are serviced at the Bank branches having own TIN, the structural division shall connect to a separate services package (provided the client's structural division has RBSS).</t>
  </si>
  <si>
    <t>6. In order to be connected to the services package, it is a mandatory requirement for new clients to sign an agreement with JSC Belagroprombank on usage of the subsystem "Internet-Client" of RBSS.</t>
  </si>
  <si>
    <t>7. The date of connection to the service package is:
for new clients- the date of opening of the first current (settlement) bank account in Belarusian rubles;
for existing clients serviced by the Bank - the first day of the month following the date of sumbission of the request by the client.</t>
  </si>
  <si>
    <t xml:space="preserve">8. The Bank will not connect the client to the service package (including transition from one package to another package within BUSINESS STYLE services package), if the client at the time of connection to the service package (transition to another package within BUSINESS STYLE services package) has a current or overdue debt for payment of remuneration (fee) for cash desk services in the Bank. </t>
  </si>
  <si>
    <t>Transition to another service package (as per the client's request), or disconnection of the service package as per the client's request (within 12 months of servicing under the "SELF MADE" services package)</t>
  </si>
  <si>
    <t xml:space="preserve">Crediting and payment of salary and other payoffs into current (settlement) accounts to which bank cards are issued, under contracts concluded with clients within the framework of the line of service packages "SELF MADE":    </t>
  </si>
  <si>
    <t>12. On the basis of a separate agreement / application / request in accordance with LLA, the services packages include the following services:
- registration, connection (with the issuance of the EDS key) and the use of the subsystem "Internet -Client"of RBSS ;
- acceptance of Belarusian rubles in cash using self-service devices equipped with a cash-in module (ATM, infokiosk) and crediting thereof to current (settlement) customer accounts held with the Bank;
- acceptance of Belarusian rubles in cash and crediting thereof to the current (settlement) accounts of the customer, held with the Bank, through an automatic deposit machine;
- remote informing about the operations, decisions, events in the framework of the Bank account agreement (Viber/SMS / e-mail);
- issue and maintenance of corporate bank payment cards, as well as the provision of SMS notification services.  
- acquiring;                                                                                                                                                                                                                                                                                                                                                 - Crediting and payment of salary and other payoffs into current (settlement) accounts to which bank cards are issued.</t>
  </si>
  <si>
    <t xml:space="preserve">13. According to Clause 1.4. operations "Bank transfer in Belarusian rubles (including instant payment*) based on a payment instruction transmitted electronically (including using AIS MOF**), no fee is charged for making the following payments: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within one legal entity (including among its structural divisions that have a single UNP), an individual entrepreneur to accounts held with the Bank;
- to Bank accounts (other than customer accounts) held with the Bank;
- transfer of wages and equivalent payments and other money transfers to the accounts of individuals held with the Bank. </t>
  </si>
  <si>
    <t>14. The remuneration (fee) for the operations above the allowed limit shall be paid in the amount and within the terms indicated in the Fee Guide, except as otherwise provided in the service package.</t>
  </si>
  <si>
    <t xml:space="preserve">15. For the operations not included in the services packages, the remuneration (fee) shall be paid in accordance with the Fee Guide. </t>
  </si>
  <si>
    <t>16. 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</si>
  <si>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 xml:space="preserve">17. Upon written Request, the client has the right to switch to servicing under another package of the BUSINESS STYLE for corporate clients (except for the DEBUT package):
17.1. at no extra charge:
            for clients connected to the Business services package subject to the Request;
            for cllients switching to the Unique services package;
            for clients connected to the services package for longer than a 12 month period under the services package;
17.2. at extra charge (in accordance with Cl. 7 of the operation within the services package) provided the service period under the service package is less than 12 months (except for the clients specified in Cl. 17.1 of the Regulations).
The client's transition to the service from one package of services to another is carried out from the first day of the month following the date of submission of the Request to the Bank. </t>
  </si>
  <si>
    <t>22. Upon disconnection of the client from servicing under the service package which includes additional operations: 
   - acquiring,
   - crediting and payment of salary and other payoffs into current (settlement) accounts to which bank cards are issued, 
the Bank has the right to initiate an increase in the amount of fees (remuneration) for these operations.</t>
  </si>
  <si>
    <t>24.The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</si>
  <si>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23.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5,6), accompanied by simultaneous suspension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</si>
  <si>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 xml:space="preserve">21. The client has the right to disconnect the service package by way of submitting a request (free form, as well as through RBSS) for refusal to use the service package or when closing a current (settlement) bank account (during the validity period of the service package):  
21.1.at no extra charge:
             for clients connected to the services package for 12 months or longer under the services package;
             for clients connected to the Business services package subject to the Request;
21.2.at extra charge (in accordance with Cl. 7 of the operation within the services package) provided the service period under the service package is less than 12 months (except for the clients specified in Cl. 21.1 of the Regulations). 
Upon disconnection of the client from servicing under the service package in accordance with Clause 16 of the Regulations, the fee(remuneration) for the banking operations (except for operations specified in Cl.5, Cl.6) shall be charged in the amount set in the Fee Guide. The fee charging procedure is carried out in compliance with the agreement on the current (settlement) bank account in Belarusian rubles. </t>
  </si>
  <si>
    <t xml:space="preserve">25. After the client has been disconnected from the services package, provided the terms and conditions specified in the Regulations have been met, the client has the right to connect to the services package starting from the first day of the next month. </t>
  </si>
  <si>
    <t xml:space="preserve"> V. BANKING SERVICES PACKAGES</t>
  </si>
  <si>
    <t xml:space="preserve">27. SELF MADE Services package for corporate clients </t>
  </si>
  <si>
    <t>54.</t>
  </si>
  <si>
    <t>Finance Committee Decision dd. 30.06.2020, Minutes №124</t>
  </si>
  <si>
    <r>
      <t>On the day of submission of the application</t>
    </r>
    <r>
      <rPr>
        <vertAlign val="superscript"/>
        <sz val="11"/>
        <rFont val="Times New Roman"/>
        <family val="1"/>
        <charset val="204"/>
      </rPr>
      <t>2</t>
    </r>
  </si>
  <si>
    <t xml:space="preserve">MasterCard Standard Savings </t>
  </si>
  <si>
    <r>
      <t>Cash withdrawal outside the Republic of Belarus</t>
    </r>
    <r>
      <rPr>
        <vertAlign val="superscript"/>
        <sz val="12"/>
        <rFont val="Times New Roman"/>
        <family val="1"/>
        <charset val="204"/>
      </rPr>
      <t>25</t>
    </r>
    <r>
      <rPr>
        <sz val="12"/>
        <rFont val="Times New Roman"/>
        <family val="1"/>
        <charset val="204"/>
      </rPr>
      <t xml:space="preserve">: </t>
    </r>
  </si>
  <si>
    <r>
      <t>Cash withdrawal from the account to which a personal debit card is issued, without using the card</t>
    </r>
    <r>
      <rPr>
        <vertAlign val="superscript"/>
        <sz val="11"/>
        <rFont val="Times New Roman"/>
        <family val="1"/>
        <charset val="204"/>
      </rPr>
      <t>20,47</t>
    </r>
  </si>
  <si>
    <r>
      <t>Verification of the justification  of the amount debited from a card account while performing an international operation using a card:</t>
    </r>
    <r>
      <rPr>
        <vertAlign val="superscript"/>
        <sz val="11"/>
        <rFont val="Times New Roman"/>
        <family val="1"/>
        <charset val="204"/>
      </rPr>
      <t>20,</t>
    </r>
    <r>
      <rPr>
        <sz val="11"/>
        <rFont val="Times New Roman"/>
        <family val="1"/>
        <charset val="204"/>
      </rPr>
      <t xml:space="preserve"> </t>
    </r>
    <r>
      <rPr>
        <vertAlign val="superscript"/>
        <sz val="11"/>
        <rFont val="Times New Roman"/>
        <family val="1"/>
        <charset val="204"/>
      </rPr>
      <t>24,25</t>
    </r>
  </si>
  <si>
    <r>
      <t>Cash advance outside the Republic of Belarus</t>
    </r>
    <r>
      <rPr>
        <vertAlign val="superscript"/>
        <sz val="12"/>
        <rFont val="Times New Roman"/>
        <family val="1"/>
        <charset val="204"/>
      </rPr>
      <t>25</t>
    </r>
    <r>
      <rPr>
        <sz val="12"/>
        <rFont val="Times New Roman"/>
        <family val="1"/>
        <charset val="204"/>
      </rPr>
      <t>:</t>
    </r>
  </si>
  <si>
    <r>
      <t>Inquiry to the international payment system as to the correctness of the amount debited from a card account while performing an international operation using a card:</t>
    </r>
    <r>
      <rPr>
        <vertAlign val="superscript"/>
        <sz val="11"/>
        <rFont val="Times New Roman"/>
        <family val="1"/>
        <charset val="204"/>
      </rPr>
      <t>24,25</t>
    </r>
  </si>
  <si>
    <t xml:space="preserve">  The operation is not perfromed when using BELCARD  cards issued before 01.01.2020.  </t>
  </si>
  <si>
    <t>47.</t>
  </si>
  <si>
    <t>55.</t>
  </si>
  <si>
    <t>Finance Committee Decision dd. 03.08.2020, Minutes №147</t>
  </si>
  <si>
    <t>Acquiring of trade (service) organizations</t>
  </si>
  <si>
    <t>At the moment of transfer to a trade (service) organization of funds on operations using bank payment cards</t>
  </si>
  <si>
    <t>Urgent connection of terminal equipment for trade (service) organizations on the client's initiative</t>
  </si>
  <si>
    <t>Notes to Section 11:</t>
  </si>
  <si>
    <t>Including the service of organizing the possibility of issuing cash at the cash desks of points of sale of trade (service) organizations.</t>
  </si>
  <si>
    <r>
      <t>Servicing of trade (service) organizations under acquiring</t>
    </r>
    <r>
      <rPr>
        <sz val="12"/>
        <rFont val="Calibri"/>
        <family val="2"/>
        <charset val="204"/>
      </rPr>
      <t>¹</t>
    </r>
  </si>
  <si>
    <t>12.9.</t>
  </si>
  <si>
    <t xml:space="preserve">80,00 BYN
(VAT incl.)                                                                                                                                                                                                                                                                                                                                                   </t>
  </si>
  <si>
    <t>Under the agreement (VAT incl.)</t>
  </si>
  <si>
    <t>Provision of services related to assistance in concluding agreements for the provision of consulting, financial and non-financial services between the providers of these services  and clients of JSC Belagroprombank in the framework of cross-selling</t>
  </si>
  <si>
    <t>- JSC Belagroprombank,  JSC SSB Belarusbank</t>
  </si>
  <si>
    <t>- JSC Belagroprombank, JSC SSB Belarusbank</t>
  </si>
  <si>
    <t>56.</t>
  </si>
  <si>
    <t>Finance Committee Decision dd. 28.08.2020, Minutes №165</t>
  </si>
  <si>
    <t xml:space="preserve"> The fees specified in Clauses 13.3.2., 13.3.3.,13.3.5. are not applicable to the following operations:
       - fee payments under the present Fee Guide and other payments in favour of JSC Belagroprombank;
       - transfers to charitable accounts;
       - repayment of loans of JSC Belagroprombank and other payments under a loan agreement;
       - transfers from one individual deposit account to another account with the same holder of the account with JSC Belagroprombank;
       - repayment (early repayment) operations, and  bearer bonds yield payments to individuals and subsequent transfer thereof to Belagroprombank account of an individual who presented the bond;
       - securities and/or client's funds trust management operations;                                                                                                                                  - for the operations on purchase/sale of securities on behalf and on the account of the client under the brockerage service agreement. </t>
  </si>
  <si>
    <t xml:space="preserve">• retirement benefits, scholarship allowances, social benefits, alimony, other social transfers, funds for delivered agricultural products </t>
  </si>
  <si>
    <t xml:space="preserve">- in safe deposit boxes, sizes 24х37х49, 24х37х84, 24х37х118
 </t>
  </si>
  <si>
    <t xml:space="preserve">- in safe deposit boxes, sizes 24х37х152, 24х37х186 </t>
  </si>
  <si>
    <t xml:space="preserve"> 10,00 BYN (VAT incl.) for the first day of storage + 
0,90 BYN (VAT incl.) for each subsequent day of storage </t>
  </si>
  <si>
    <t xml:space="preserve"> 10,00 BYN (VAT incl,) for the first day of storage + 
0,70 BYN (VAT incl.)for each subsequent day of storage</t>
  </si>
  <si>
    <r>
      <rPr>
        <b/>
        <sz val="10"/>
        <rFont val="Times New Roman"/>
        <family val="1"/>
        <charset val="204"/>
      </rPr>
      <t>45,00 BYN</t>
    </r>
    <r>
      <rPr>
        <b/>
        <vertAlign val="superscript"/>
        <sz val="10"/>
        <rFont val="Times New Roman"/>
        <family val="1"/>
        <charset val="204"/>
      </rPr>
      <t xml:space="preserve"> </t>
    </r>
  </si>
  <si>
    <t>18.1.1-6.</t>
  </si>
  <si>
    <t>18.1.1-6.1.</t>
  </si>
  <si>
    <t>18.1.1-6.2.</t>
  </si>
  <si>
    <t>Servicing of the Masterсard World "Superpower" card</t>
  </si>
  <si>
    <t>Reisue of a card</t>
  </si>
  <si>
    <t xml:space="preserve">• Crediting of retirement benefits, scholarchip allowances, social benefits, social transfer payments (except welfare assistance to pensioners), alimony, funds for delivered agricultural  produce without agreements with payers </t>
  </si>
  <si>
    <t xml:space="preserve">For the operation, and  in case of cancellation or modification of the transaction (by parties' agreement), in currency other than Belarusian ruble,the fee for the operation specified in Clause 15.1.2. is calculated as follows:  the amount of transaction (the second leg)  is converted into Belarusian rubles at the rate based on the official Belarusian ruble/foreign currency exchange rate set by the National Bank of the Republic of Belarus on the date of  the operation.                                                                                                                                                                                                                   
 The fees of the trade organizer shall be additionally paid according to the tarrifs of the JSC Belarusian Stock Exchange. </t>
  </si>
  <si>
    <t>Under clause 4.2.2.2.2.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
The fee specified in Clause 4.2.2.2.2. from horticultural societies is charged in the amount prescribed for individuals (for the transfer of funds in Belarusian rubles), but not more than the amount of the fee established in accordance with clause 4.2.2.2.1.</t>
  </si>
  <si>
    <t xml:space="preserve"> - from clients of JSC Belagroprombank for crediting thereof to current (settlement) accounts or other accounts with JSC Belagroprombank, via automatic deposit machine</t>
  </si>
  <si>
    <t xml:space="preserve">10,00 BYN  + fee of the respective company </t>
  </si>
  <si>
    <t xml:space="preserve">The fee under Clause 12.7 of the respective company  is charged in foreign currency or Belarusian rubles at the official rate of Belarusian ruble to the respective currency set by the National Bank of the Republic of Belarus (cross-rates calculated based on the official rates of Belarusian ruble to the respective currencies set by the National Bank of the Republiuc of Belarus) on the date of payment (if such right is granted to the client by the legislation of the Republic of Belarus and the terms of the agreement).                                                                 </t>
  </si>
  <si>
    <t xml:space="preserve">        1. The services packages for the communities of veterans and handicapped people "SUPPORT FROM BELAGROPROMBANK" (hereinafter – the services package) – a composition of bank services, which  aim at meeting  communities' needs (hereinafter – client) provided under the agreement on a bank account in Belarusian rubles  based on the request (free form) for connection to the services package, including via RBSS (Remote Banking Service System), or based on the request for opening a bank account (including the request for integrated banking service  (hereinafter -"the request").</t>
  </si>
  <si>
    <t xml:space="preserve">        2. The services package  is a set of bank services which aim at meeting clients' needs provided under the current (settlement) bank account agreement  upon the client's request (free form) for connection to the services package, including requests provided via the RBSS (remote bank service system) or based on the request for bank account opening (including the request for integrated banking service) (further - "the request").  </t>
  </si>
  <si>
    <t xml:space="preserve">        14. Upon request (free form), as well as requests submitted via RBSS, the client has a right to switch to another service package for corporate clients. Connection to another service package is free of charge.                                                                                                           JSC Belagroprombank will switch the client from one service package to another  from the first day of the month following the date of submission of the application by the Client to the Bank (including via RBSS).</t>
  </si>
  <si>
    <t xml:space="preserve">         The regulations for provision and usage of  the service packages "СHORTICULTURAL SOCIETY" (further– the Regulations) regulate the procedure for provision and usage of JSC Belagroprombank's service packages by horticultural societies (further – clients).
        The services package  "HORTICULTURAL SOCIETY" for the clients (further – the services package) is a set of banking services provided under the agreement on a current (settlement) account in Belarusian rubles to clients at JSC Belagroprombank  upon the client's request (free form) for connection to the services package, including requests provided via the RBSS (remote bank service system), or upon the request for bank account opening (including the request for integrated banking service) (further - "the request").  </t>
  </si>
  <si>
    <t>9. The services package inlcudes Start and Business packages. 
The composition of the service package remains unchanged if more accounts are added to the service package (the number of operations in the service package is not increased). 
In case of the first-time requests of the clients specified in clause 3 of the Regulations (except for clients who are serviced (or who used to be serviced) under the DEBUT package of the BUSINESS STYLE services package) the Bank connects the client to the Start package.
As part of the Start package, a grace period (3 months) is provided and no user fee for this package is charged. 
When a client connects to the Start package, the period of service under the service package is at least 12 months (3 months for the Start package, and at least 9 months for the Business package).              
Provided that the client has been using the service package for at least 12 months, the client has a right (based on the Request) to switch to another package service under the BUSINESS STYLE service package (in accordance with clause 17 of the Regulations) or discconnect the service package (in accordance with clause 22 of the Regulations).
Provided that the client has been using the service package for 12 months (inclusive), the client has a right to continue to be serviced under this package (without additional Request).
For the purposes of the Regulations, the following concept is used:
“12 months of service under a service package” means a period of time equal to 12 months (inclusive) of customer service within the service package (from the day of connection to the Start package; the month when the client is connected to this package is considered a full month of service). The service period within the service package does not include the period of suspension of the provision of services to the client under the package of services (including at the request of the client, as well as in the case the client failed to fulfill its obligations to pay remuneration (fee)) in accordance with clauses 23 and 24 of the Regulations.                                           
The client shall pay the user fee for the Business package  irrespecive of the number of accounts serviced under this services package. The user fee for the Business package is calculated in full on a monthly basis.</t>
  </si>
  <si>
    <t xml:space="preserve">10. The START package is designed for clients specified in cl.3 of the Regulations, except for clients who are serviced (or who used to be serviced) under the DEBUT package of the BUSINESS STYLE services package.
The service period for these packages is 3 months (inclusive of the month of connection to the services package).                                                                                                                                                                                                   
Upon expiry pf he service period under the START, the Bank transfers the customer conected to this service package to servicing under the Business service package (additional request is not required), unless otherwise specified in the customer's Request for service under a different service package.                                                                                                                                                                                                               
</t>
  </si>
  <si>
    <t xml:space="preserve">11.Upon the client's Request, the Business package (without grace period) can be used by the Bank's clients who have a current(settlement) bank account(s)  with the Bank (upon the Request) and for clients who are serviced (or who used to be serviced) under the DEBUT package of the BUSINESS STYLE services package.
The service period for the Business package is unlimited from the date of connection to the services package.     </t>
  </si>
  <si>
    <t xml:space="preserve">18. When a client who entered into an agreement on non-cash transfers of funds to accounts of individuals with the Bank (within the services package) switches to servicing under another package of the BUSINESS-STYLE services package for corporate clients (in accordance with clause 17 of the Regulations), the fee for the operation “Crediting and payment of salary and other payoffs into current (settlement) accounts to which bank cards are issued” can be charged in the amount established by such agreement, as well as when a client switches from one BUSINESS-STYLE services package to another BUSINESS STYLE services package.                                                             </t>
  </si>
  <si>
    <t xml:space="preserve">19. When a client who entered into acquiring services agreement (within the services package)  switches to servicing under another package of the BUSINESS-STYLE services package for corporate clients (in accordance with clause 17 of the Regulations), the fee for the above operation can be charged in the amount  in the amount established by such agreement, as well as when a client switches from one BUSINESS-STYLE services package to another BUSINESS STYLE services package.         </t>
  </si>
  <si>
    <t xml:space="preserve">20. The Bank has a righ to disconnect the client (without the client's request) from the service package in the following cases:                                                                                                                                                                             
- the client's refusal to be connected to the RBSS, termination of the Agreement for RBSS usage (at the client’s or the Bank's initiative), and in case the Agreement for RBSS usage ceased to be in force.                                                                                                                                               
- if the Bank possesses information on the initiation in respect of the client of proceedings on economic insolvency (bankruptcy), or on the client being in the liquidation process;
- the presence of overduepayments of the remuneration (fees) for cash and settlement services at the Bank.      
</t>
  </si>
  <si>
    <t>The fees for operations specified in Clauses 13.2.2.,13.2.3,13.2.4.1. are charged in Belarusian rubles at a rate (cross-rate) of the NB RB  on the date of payment (fee payment) made by the client.                                                                                                                                                                  The fee as per Clauses 13.2.4.2., 13.2.5. shall be charged in the curency of transfer. When determining the fee size, the USD/respective foreign currency (transfer currency) cross-rate is used, calculated based on official rates set by the National Bank of the Republic of Belaruson the date of payment (fee payment) made by the client.  In case the transfer amount is equal to or less than the fee, the fee shall not be charged.                                                                                                                                                                                                                                                                                             When making transfers in US dollars by correspondent banks, an additional fee may be charged from the amount of the transfer. For other transfers, commissions of correspondent banks and telecommunication expenses for transfers are included in the transfer fee.</t>
  </si>
  <si>
    <r>
      <rPr>
        <sz val="12"/>
        <color theme="1"/>
        <rFont val="Times New Roman"/>
        <family val="1"/>
        <charset val="204"/>
      </rPr>
      <t xml:space="preserve">The fee for operations specified in the Subsection 4.3.1, 4.3.2 is charged, including for transfers executed on the basis of a payment order of the Automated Information System on Monetary Obligations Fulfilment (AIS MOF).
The fee for the operations specified in the Subsection 4.3., and fees of correspondent banks are charged in the currency of the transfer, in Belarusian rubles (other foreign currency) at the official rate of Belarusian ruble to the respective foreign currency set by the National Bank of the Republic of Belarus on the date of payment or refund  (at cross-rates calculated based on the official rates of Belarusian ruble to respective foreign currency, set by the National Bank of the Republic of Belarus on the date of payment or refund).
Fees in clauses 4.3.1. are charged:
    - from clients-residents of the Republic of Belarus in Belarusian rubles at the official rate of Belarusin ruble to the respective foreign currency set by the National Bank fo the Republic of Belarus on the date of payment of remuneration (fees) for intra-republican transfer in foreign currency;
    - from non-resident customers in foreign currency (in currency of transfer), or in Belarusian rubles (other foreign currency) at the official rate of Belarusian ruble to the respective foreign currency set by the National Bank of the Republic of Belarus (at cross-rates calculated based on the official rates of Belarusian ruble to the respective foreign currency, set by the National Bank of the Republic of Belarus) on the date of payment of remuneration (fees) for intra-republican transfer in foreign currency (if such a right is granted to a non-resident client by the legislation of the Republic of Belarus and the terms of the concluded contract).    
</t>
    </r>
    <r>
      <rPr>
        <sz val="12"/>
        <rFont val="Times New Roman"/>
        <family val="1"/>
        <charset val="204"/>
      </rPr>
      <t xml:space="preserve">Fees of other banks for international transfers (except international transfers in US dollars performed through correspondent accounts with US banks,  international transfers in Russian rubles), for inter-republican  transfers  in Russian rubles, US dollars or Euro) are paid additionally by a payer under request of JSC Belagroprombank (if transfer expenses are paid by a payer). The fee for other operations operations specified in the Subsection 4.3. includes fees of correspondent banks and telecommunication expenses.                                                                                                                                                               
The fee for operations (except operations performed by beneficiaries - insurance companies, when the fee for acceptance and transfer of funds in foreign currency in favour of the beneficiary is charged in the amount stipulated by the contract between JSC Belagroprombank and the beneficiary - recipient of funds), specified in the Subsection 4.3. is charged irrespective from which account the payment is made (current account, credit record account, special, fund record account on a temporary basis, etc.,) except for  the deposit account .                                                                                                                                          
</t>
    </r>
  </si>
  <si>
    <t>57.</t>
  </si>
  <si>
    <t>Finance Committee Decision dd. 26.11.2020, Minutes №228</t>
  </si>
  <si>
    <t>4,00 BYN
per 1 securities holder</t>
  </si>
  <si>
    <t>45,00 BYN</t>
  </si>
  <si>
    <t>95,00 BYN</t>
  </si>
  <si>
    <t>115,00 BYN</t>
  </si>
  <si>
    <t xml:space="preserve">50,00 BYN per each statement +
0,20 BYN per each securities holder </t>
  </si>
  <si>
    <t xml:space="preserve">35,00 BYN </t>
  </si>
  <si>
    <t>15.4.3.</t>
  </si>
  <si>
    <t>58.</t>
  </si>
  <si>
    <t>Finance Committee Decision dd. 24.12.2020, Minutes №248</t>
  </si>
  <si>
    <t>4.4.3.1.</t>
  </si>
  <si>
    <t>4.4.3.1.1.</t>
  </si>
  <si>
    <t>4.4.3.1.2.</t>
  </si>
  <si>
    <t>4.4.3.2.</t>
  </si>
  <si>
    <t>4.4.3.2.1.</t>
  </si>
  <si>
    <t>4.4.3.2.2.</t>
  </si>
  <si>
    <t>0,65 BYN 
per document</t>
  </si>
  <si>
    <t>10,00 BYN
per document</t>
  </si>
  <si>
    <t>•  payment requests with acceptance transferred:</t>
  </si>
  <si>
    <t>- in the electronic form</t>
  </si>
  <si>
    <t>-in hard copy</t>
  </si>
  <si>
    <t>• payment requests without acceptance transferred:</t>
  </si>
  <si>
    <t>The fee for the operations specified in Clause 4.4.10. is not charged when under the legislation of the Republic of Belarus the client is provided with an additional copy of payment instruction, a copy of the payment instruction issued as the hard copy for electronic payments with the bank's record on execution thereof.</t>
  </si>
  <si>
    <t xml:space="preserve">4. The following bank accounts in Belarusian rubles held with JSC Belagroprombank will be connected to one services package.                                                                                                                                                            - current (settlement) bank accounts (including special accounts, subaccounts, and accounts to which corporate payment cards are issued),
- charity accounts,
- trust management account.
Budget funds accumulation accounts of clients shall not be connected to the services packages.
The package of services includes services for opening all bank accounts (in Belarusian rubles and in foreign currency) on the basis of the application of the resident client.
The user fee shall be paid by the client for the service package irrespective of the number of the client’s accounts serviced under this services package. The composition of the service package remains unchanged if more accounts are added to the service package (the number of operations in the service package shall not increase). </t>
  </si>
  <si>
    <t>59.</t>
  </si>
  <si>
    <t>Finance Committee Decision dd. 09.02.2021, Minutes №26</t>
  </si>
  <si>
    <t xml:space="preserve">The fee specified in Clause 15.2.1. is not applicable when opening a "depo" account using the "Electronic Trading Platform of Banks" software package for performing transactions with securities remotely. </t>
  </si>
  <si>
    <t xml:space="preserve">5,00 BYN 
 per document                                               </t>
  </si>
  <si>
    <t xml:space="preserve">7,00 BYN 
 (VAT incl.) </t>
  </si>
  <si>
    <r>
      <t>Issue of certificates on the bank's letterhead at the request of an individual customer</t>
    </r>
    <r>
      <rPr>
        <vertAlign val="superscript"/>
        <sz val="12"/>
        <rFont val="Times New Roman"/>
        <family val="1"/>
        <charset val="204"/>
      </rPr>
      <t>5</t>
    </r>
    <r>
      <rPr>
        <sz val="12"/>
        <rFont val="Times New Roman"/>
        <family val="1"/>
        <charset val="204"/>
      </rPr>
      <t>:</t>
    </r>
  </si>
  <si>
    <t>• Certificates on existing accounts (including current (settlement) card accounts), cash-flow and account balance,  interest accrued and paid, debt obligations towards JSC Belagroprombank:</t>
  </si>
  <si>
    <t>When initially applying for the service</t>
  </si>
  <si>
    <t>13.3.7.5.</t>
  </si>
  <si>
    <r>
      <t>• issue of the certificate in the English language</t>
    </r>
    <r>
      <rPr>
        <vertAlign val="superscript"/>
        <sz val="12"/>
        <rFont val="Times New Roman"/>
        <family val="1"/>
        <charset val="204"/>
      </rPr>
      <t>7</t>
    </r>
  </si>
  <si>
    <t xml:space="preserve">10,00 BYN  
per 1 certificate </t>
  </si>
  <si>
    <t xml:space="preserve">7,00 BYN  </t>
  </si>
  <si>
    <t xml:space="preserve">      The fees specified in Clause 13.3.1. are not charged from retirees and disabled persons of groups I and II upon presentation of the confirming document. The confirming document is not required from resident  individuals who reached the generally established retirement age in the Republic of Belarus.                                                                                                                                                                                                                                  No fee is charged when executing a power of attorney for the issue of an additional card to a current (settlement) card account.</t>
  </si>
  <si>
    <t xml:space="preserve">The fees under Clauses 13.3.7.4.-13.3.7.5 are charged in addition to Clauses 13.3.7.1. - 13.3.7.3. </t>
  </si>
  <si>
    <t xml:space="preserve">of bonds and savings certificates sold by JSC Belagroprombank </t>
  </si>
  <si>
    <r>
      <t xml:space="preserve">3,0% (min. 5,50 BYN  /  3 USD  /  3 EUR / 250 RUB) </t>
    </r>
    <r>
      <rPr>
        <vertAlign val="superscript"/>
        <sz val="12"/>
        <rFont val="Times New Roman"/>
        <family val="1"/>
        <charset val="204"/>
      </rPr>
      <t>19, 18</t>
    </r>
  </si>
  <si>
    <r>
      <t xml:space="preserve">3% (min. 5,50 BYN  /  3 USD  /  3 EUR / 250 RUB) </t>
    </r>
    <r>
      <rPr>
        <vertAlign val="superscript"/>
        <sz val="12"/>
        <rFont val="Times New Roman"/>
        <family val="1"/>
        <charset val="204"/>
      </rPr>
      <t>19, 18</t>
    </r>
  </si>
  <si>
    <r>
      <t xml:space="preserve">       3,5% (min. 7,00 BYN  /  5 USD  /  5 EUR / 350 RUB) </t>
    </r>
    <r>
      <rPr>
        <vertAlign val="superscript"/>
        <sz val="12"/>
        <rFont val="Times New Roman"/>
        <family val="1"/>
        <charset val="204"/>
      </rPr>
      <t>19, 18</t>
    </r>
  </si>
  <si>
    <t xml:space="preserve">2,50 BYN </t>
  </si>
  <si>
    <t>0,5% (min. 1,00 BYN, max. 70,00 BYN)</t>
  </si>
  <si>
    <r>
      <t xml:space="preserve">0,60 BYN/  0,3 USD  /  0,2 EUR / 8 RUB </t>
    </r>
    <r>
      <rPr>
        <b/>
        <vertAlign val="superscript"/>
        <sz val="11"/>
        <rFont val="Times New Roman"/>
        <family val="1"/>
        <charset val="204"/>
      </rPr>
      <t>19</t>
    </r>
  </si>
  <si>
    <t>25,00 BYN per operation</t>
  </si>
  <si>
    <t>60,00 BYN per operation</t>
  </si>
  <si>
    <t>At the moment of applying for the service</t>
  </si>
  <si>
    <t>20,00 BYN 
per operation</t>
  </si>
  <si>
    <t>Investigation in relation to the incorrect card-to-card funds transfer transactions made on-line in self-service terminals and via remote service systems of JSC Belagroprombank, at the initiative of the client</t>
  </si>
  <si>
    <r>
      <t xml:space="preserve">1.5% (min. 1,49 BYN) </t>
    </r>
    <r>
      <rPr>
        <sz val="11"/>
        <rFont val="Calibri"/>
        <family val="2"/>
        <charset val="204"/>
      </rPr>
      <t>³⁶</t>
    </r>
  </si>
  <si>
    <r>
      <t xml:space="preserve">2,5 % of the amount </t>
    </r>
    <r>
      <rPr>
        <b/>
        <vertAlign val="superscript"/>
        <sz val="11"/>
        <rFont val="Times New Roman"/>
        <family val="1"/>
        <charset val="204"/>
      </rPr>
      <t>19</t>
    </r>
  </si>
  <si>
    <t>6,00 BYN per document</t>
  </si>
  <si>
    <t>18.2.2.1.1.1.</t>
  </si>
  <si>
    <r>
      <t xml:space="preserve">1% (min. 2,50 BYN/ 1,0 USD / 1,0 EUR / 100 RUB) </t>
    </r>
    <r>
      <rPr>
        <b/>
        <vertAlign val="superscript"/>
        <sz val="11"/>
        <rFont val="Times New Roman"/>
        <family val="1"/>
        <charset val="204"/>
      </rPr>
      <t>19</t>
    </r>
  </si>
  <si>
    <r>
      <t xml:space="preserve">2,5 % (min. 5,50 BYN / 3 USD / 3 EUR /250 RUB) </t>
    </r>
    <r>
      <rPr>
        <vertAlign val="superscript"/>
        <sz val="12"/>
        <rFont val="Times New Roman"/>
        <family val="1"/>
        <charset val="204"/>
      </rPr>
      <t>19</t>
    </r>
  </si>
  <si>
    <r>
      <t xml:space="preserve">1% (min. 2,50 BYN / 1,0 USD / 1,0 EUR / 100 RUB) </t>
    </r>
    <r>
      <rPr>
        <vertAlign val="superscript"/>
        <sz val="12"/>
        <rFont val="Times New Roman"/>
        <family val="1"/>
        <charset val="204"/>
      </rPr>
      <t>19</t>
    </r>
  </si>
  <si>
    <r>
      <t xml:space="preserve">2,5% (min. 5,50 BYN / 3 USD / 3 EUR / 250 RUB) </t>
    </r>
    <r>
      <rPr>
        <vertAlign val="superscript"/>
        <sz val="12"/>
        <rFont val="Times New Roman"/>
        <family val="1"/>
        <charset val="204"/>
      </rPr>
      <t>19, 18</t>
    </r>
  </si>
  <si>
    <r>
      <t>1% (min. 2,50 BYN / 1,0  USD / 1,0 EUR / 100 RUB)</t>
    </r>
    <r>
      <rPr>
        <vertAlign val="superscript"/>
        <sz val="12"/>
        <rFont val="Times New Roman"/>
        <family val="1"/>
        <charset val="204"/>
      </rPr>
      <t xml:space="preserve"> 19</t>
    </r>
  </si>
  <si>
    <r>
      <t xml:space="preserve">2,5 % (min 5,50 BYN / 3 USD / 3 EUR / 250 RUB) </t>
    </r>
    <r>
      <rPr>
        <vertAlign val="superscript"/>
        <sz val="12"/>
        <rFont val="Times New Roman"/>
        <family val="1"/>
        <charset val="204"/>
      </rPr>
      <t>19, 18</t>
    </r>
  </si>
  <si>
    <r>
      <t xml:space="preserve">3,5 % (min. 7,00 BYN / 4 USD / 4 EUR / 350 RUB) </t>
    </r>
    <r>
      <rPr>
        <vertAlign val="superscript"/>
        <sz val="12"/>
        <rFont val="Times New Roman"/>
        <family val="1"/>
        <charset val="204"/>
      </rPr>
      <t>19, 18</t>
    </r>
  </si>
  <si>
    <r>
      <t xml:space="preserve">3,5% (min. 7,00 BYN / 4  USD / 4 EUR / 350 RUB) </t>
    </r>
    <r>
      <rPr>
        <vertAlign val="superscript"/>
        <sz val="12"/>
        <rFont val="Times New Roman"/>
        <family val="1"/>
        <charset val="204"/>
      </rPr>
      <t>19, 18</t>
    </r>
  </si>
  <si>
    <t>25,00 BYN per each operation</t>
  </si>
  <si>
    <t>60,00 BYN per each operation</t>
  </si>
  <si>
    <t xml:space="preserve">Terminal-based acquiring </t>
  </si>
  <si>
    <t>Upon transferring funds to the agroecotourism entity within operations with the use of bank payment cards</t>
  </si>
  <si>
    <t>Upon transferring funds to the merchant within operations with the use of bank payment cards</t>
  </si>
  <si>
    <r>
      <t xml:space="preserve">
 1,0% of the amount of operations made with Belagroprombank-issued cards; 
</t>
    </r>
    <r>
      <rPr>
        <b/>
        <sz val="12"/>
        <color indexed="8"/>
        <rFont val="Times New Roman"/>
        <family val="1"/>
        <charset val="204"/>
      </rPr>
      <t xml:space="preserve">by agreement of the parties </t>
    </r>
    <r>
      <rPr>
        <sz val="12"/>
        <color indexed="8"/>
        <rFont val="Times New Roman"/>
        <family val="1"/>
        <charset val="204"/>
      </rPr>
      <t xml:space="preserve">of the amount of operations made with payment cards issued by resident or non-resident banks.
</t>
    </r>
  </si>
  <si>
    <t>•In case of necessity to inquire to the arbitration / compliance committee of the international payment system at the client's initiative (charged additionally to the fee, stated in the clause 18.2.2.5.1. and 18.2.2.5.2.)</t>
  </si>
  <si>
    <t>· via self-service devices of JSC Belagroprombank equipped with  cash acceptance module (self-service payment terminals, ATMs)</t>
  </si>
  <si>
    <t xml:space="preserve">      The user fee for usage of the services package in the current month shall not be charged from the client provided that there were no debiting operations in the reporting month on the client's current(settlement) accounts in Belarusian rubles.            The user fee for the current month shall be debited (paid) regardless of the number of operations included into the services package in the current month, except:                                                                                                                              
     - payment by the client of fees in favour of JSC Belagroprombank;
     - direct debit operations;
     - operations on transfer of the client's balances upon closure of the current (settlement) account,  including to JSC Belagroprombank's settlement account with other creditors or to income accounts of JSC Belagroprombank..
    </t>
  </si>
  <si>
    <t xml:space="preserve">                                                                                                                      2,75 BYN                                                                                                                        for each connection / reconnection of the mobile phone number</t>
  </si>
  <si>
    <t xml:space="preserve">                6,00 BYN</t>
  </si>
  <si>
    <t xml:space="preserve">    fee under Clause 18.1.1.1.</t>
  </si>
  <si>
    <t>fee under Clauses 18.1.2.1., 18.1.2.2.</t>
  </si>
  <si>
    <t xml:space="preserve">fee under Clauses 18.1.1.-5.1. </t>
  </si>
  <si>
    <t xml:space="preserve">
The User fee is charged per each primary salary card, except Visa Platinum cards issued within the "Salary" Package (basic) and Visa Infinite cards.                                                                                                                                                                                                                                                                                                                                                                                                        </t>
  </si>
  <si>
    <t>60.</t>
  </si>
  <si>
    <t>Finance Committee Decision dd. 29.03.2021, Minutes №58</t>
  </si>
  <si>
    <t>5.3.1.1.</t>
  </si>
  <si>
    <t>5.3.1.2.</t>
  </si>
  <si>
    <t>5.3.1.3.</t>
  </si>
  <si>
    <t>5.3.1.4.</t>
  </si>
  <si>
    <t>5.3.1.5.</t>
  </si>
  <si>
    <t>5.3.1.6.</t>
  </si>
  <si>
    <t>5.3.1.7.</t>
  </si>
  <si>
    <t>5.3.1.8.</t>
  </si>
  <si>
    <t>5.3.1.9.</t>
  </si>
  <si>
    <t>5.3.1.10.</t>
  </si>
  <si>
    <t>Notes to Subsection 5.3.1.:</t>
  </si>
  <si>
    <t xml:space="preserve">0,15% of the amount of the payment, 
min. 50 USD, 
max. 500 USD </t>
  </si>
  <si>
    <t xml:space="preserve">                   15 USD                         per each SWIFT message</t>
  </si>
  <si>
    <t>Bank guarantees and surety bonds (banks)</t>
  </si>
  <si>
    <t>5.3.2.2.</t>
  </si>
  <si>
    <t>5.3.2.3</t>
  </si>
  <si>
    <t>5.3.2.4.</t>
  </si>
  <si>
    <t>5.3.2.5.</t>
  </si>
  <si>
    <t>5.3.2.6.</t>
  </si>
  <si>
    <t>5.3.2.7.</t>
  </si>
  <si>
    <t>5.3.2.8.</t>
  </si>
  <si>
    <t>5.3.2.1.</t>
  </si>
  <si>
    <r>
      <t>Drawing up and issuance of a guarantee by order of banks (prolongation of guarantee, increase of guarantee original amount)</t>
    </r>
    <r>
      <rPr>
        <vertAlign val="superscript"/>
        <sz val="12"/>
        <rFont val="Times New Roman"/>
        <family val="1"/>
        <charset val="204"/>
      </rPr>
      <t>1</t>
    </r>
  </si>
  <si>
    <r>
      <t>Advising of a guarantee without any obligations on the part of JSC Belagroprombank</t>
    </r>
    <r>
      <rPr>
        <vertAlign val="superscript"/>
        <sz val="12"/>
        <rFont val="Times New Roman"/>
        <family val="1"/>
        <charset val="204"/>
      </rPr>
      <t>1</t>
    </r>
  </si>
  <si>
    <r>
      <t>Change of terms of a guarantee (except changes defined in Clauses 5.3.2.1.)</t>
    </r>
    <r>
      <rPr>
        <vertAlign val="superscript"/>
        <sz val="12"/>
        <rFont val="Times New Roman"/>
        <family val="1"/>
        <charset val="204"/>
      </rPr>
      <t>2</t>
    </r>
  </si>
  <si>
    <r>
      <t>Advising of changes to a guarantee without any obligations on the part of JSC Belagroprombank</t>
    </r>
    <r>
      <rPr>
        <vertAlign val="superscript"/>
        <sz val="12"/>
        <rFont val="Times New Roman"/>
        <family val="1"/>
        <charset val="204"/>
      </rPr>
      <t xml:space="preserve">1 </t>
    </r>
  </si>
  <si>
    <r>
      <t>Acceptance, verification and dispatch of a claim and other documents under the guarantee issued by JSC Belagroprombank</t>
    </r>
    <r>
      <rPr>
        <vertAlign val="superscript"/>
        <sz val="12"/>
        <rFont val="Times New Roman"/>
        <family val="1"/>
        <charset val="204"/>
      </rPr>
      <t>1</t>
    </r>
  </si>
  <si>
    <r>
      <t>Requesting of payment under a guarantee issued by another bank</t>
    </r>
    <r>
      <rPr>
        <vertAlign val="superscript"/>
        <sz val="12"/>
        <rFont val="Times New Roman"/>
        <family val="1"/>
        <charset val="204"/>
      </rPr>
      <t>1</t>
    </r>
  </si>
  <si>
    <r>
      <t>Payment under a guarantee issued by JSC Belagroprombank</t>
    </r>
    <r>
      <rPr>
        <vertAlign val="superscript"/>
        <sz val="12"/>
        <rFont val="Times New Roman"/>
        <family val="1"/>
        <charset val="204"/>
      </rPr>
      <t xml:space="preserve">1 </t>
    </r>
  </si>
  <si>
    <t>Notes to Subsection 5.3.2.:</t>
  </si>
  <si>
    <t>61.</t>
  </si>
  <si>
    <t>Finance Committee Decision dd. 30.04.2021, Minutes №82</t>
  </si>
  <si>
    <r>
      <t>Remote banking service (RBS)</t>
    </r>
    <r>
      <rPr>
        <b/>
        <vertAlign val="superscript"/>
        <sz val="12"/>
        <rFont val="Times New Roman"/>
        <family val="1"/>
        <charset val="204"/>
      </rPr>
      <t xml:space="preserve"> </t>
    </r>
  </si>
  <si>
    <t xml:space="preserve">The fee under Clause 7.5.1.:
-is not charged when registering transactions with securities provided JSC Belagroprombank is one of the parties of the transaction and made upon initiative of JSC Belagroprombank; 
-is not charged when registering transactions with government securities of the Republic of Belarus where JSC Belagroprombank is one of the parties of the transaction;                                                                                                                                                                                  -when registering transactions with securities provided JSC Belagroprombank is one of the parties of the transaction and made upon initiative of a seller-owner, seller-pledger or another obligations owner of JSC Belagroprombank, is charged from the mentioned above owners;
-is charged from the state administrative body and another government body (further – body) when registering transactions with securities between JSC Belagroprombank and appropriate body in case if this body is the initiator of transaction. </t>
  </si>
  <si>
    <t>In accordance with the terms and conditions of the Custody document</t>
  </si>
  <si>
    <t>3,00 BYN 
per 1 Custody document (additional agreement to the Cutsody document)  (VAT incl.)</t>
  </si>
  <si>
    <r>
      <t>3,00 BYN</t>
    </r>
    <r>
      <rPr>
        <vertAlign val="superscript"/>
        <sz val="11"/>
        <rFont val="Times New Roman"/>
        <family val="1"/>
        <charset val="204"/>
      </rPr>
      <t>6</t>
    </r>
  </si>
  <si>
    <t xml:space="preserve"> Charged in addition to the card servicing fee.                                                                                                                                                                                                                                                                                                                                                                    The fee shall not be charged for Visa Classic debit cards issued under the "Children's Card" product. </t>
  </si>
  <si>
    <t xml:space="preserve">Basic </t>
  </si>
  <si>
    <t xml:space="preserve">3,00 BYN per each receipt </t>
  </si>
  <si>
    <t>62.</t>
  </si>
  <si>
    <t>Finance Committee Decision dd. 27.05.2021, Minutes №87</t>
  </si>
  <si>
    <t xml:space="preserve">The fee defined by Clause 17.5 is a one-time fee.                                                                                                                                                            The fee defined by Clause 17.5 is not charged to pensioners, categories I and II invalids as well as clients' agreements concluded under the promotional campaign "Children's savings programme "Grow Happy!". </t>
  </si>
  <si>
    <t>18.1.1-7.</t>
  </si>
  <si>
    <t>18.1.1-7.1.</t>
  </si>
  <si>
    <t>18.1.1-7.2.</t>
  </si>
  <si>
    <t>Monthly service fee</t>
  </si>
  <si>
    <t>Reissue of a card</t>
  </si>
  <si>
    <t xml:space="preserve">Monthly, nut no later than the last working day of the month  </t>
  </si>
  <si>
    <t xml:space="preserve">  -  </t>
  </si>
  <si>
    <r>
      <t xml:space="preserve">Reissue of a card due to card expiry </t>
    </r>
    <r>
      <rPr>
        <vertAlign val="superscript"/>
        <sz val="12"/>
        <rFont val="Times New Roman"/>
        <family val="1"/>
        <charset val="204"/>
      </rPr>
      <t>17</t>
    </r>
  </si>
  <si>
    <r>
      <t xml:space="preserve">3,0% (min. 5,50  BYN  /  3 USD  /  3 EUR / 250 RUB) </t>
    </r>
    <r>
      <rPr>
        <vertAlign val="superscript"/>
        <sz val="11"/>
        <rFont val="Times New Roman"/>
        <family val="1"/>
        <charset val="204"/>
      </rPr>
      <t>19,39</t>
    </r>
  </si>
  <si>
    <r>
      <t xml:space="preserve">       3,5% (min. 7,00 BYN  /  5 USD  /  5 EUR 350 RUB) </t>
    </r>
    <r>
      <rPr>
        <vertAlign val="superscript"/>
        <sz val="12"/>
        <rFont val="Times New Roman"/>
        <family val="1"/>
        <charset val="204"/>
      </rPr>
      <t>19, 18,39</t>
    </r>
  </si>
  <si>
    <r>
      <t>3 BYN  for each operation</t>
    </r>
    <r>
      <rPr>
        <vertAlign val="superscript"/>
        <sz val="11"/>
        <rFont val="Times New Roman"/>
        <family val="1"/>
        <charset val="204"/>
      </rPr>
      <t>48</t>
    </r>
  </si>
  <si>
    <t xml:space="preserve">For cash withdrawals using Visa Infinite bank payment vards:
       - the fee as per Cl. 18.1.4.1.1.2, 18.1.4.2.1 shall not apply;
       - the fee set by other banks may be  charged for cash withdrawals outside the territory of the Republic of Belarus. </t>
  </si>
  <si>
    <t>The fee shall not apply for first time change of the PIN code that was received on paper (PIN envelope or self mailer).</t>
  </si>
  <si>
    <t>48.</t>
  </si>
  <si>
    <t>63.</t>
  </si>
  <si>
    <t>Finance Committee Decision dd. 22.06.2021, Minutes №100</t>
  </si>
  <si>
    <r>
      <t>Bank guarantees and suretyship (legal entities and individual enterpreneurs)</t>
    </r>
    <r>
      <rPr>
        <b/>
        <vertAlign val="superscript"/>
        <sz val="12"/>
        <rFont val="Times New Roman"/>
        <family val="1"/>
        <charset val="204"/>
      </rPr>
      <t>1</t>
    </r>
  </si>
  <si>
    <t>1,8% per annum  
of the amount of suretyship,
min. 50 USD</t>
  </si>
  <si>
    <t>Within the terms set forth in the agreement</t>
  </si>
  <si>
    <t>5.3.1.2.1.</t>
  </si>
  <si>
    <t>5.3.1.2.2.</t>
  </si>
  <si>
    <t xml:space="preserve">international guarantee </t>
  </si>
  <si>
    <r>
      <t>Servicing of a guarantee:</t>
    </r>
    <r>
      <rPr>
        <vertAlign val="superscript"/>
        <sz val="12"/>
        <rFont val="Times New Roman"/>
        <family val="1"/>
        <charset val="204"/>
      </rPr>
      <t xml:space="preserve"> 2</t>
    </r>
  </si>
  <si>
    <r>
      <t>Issuance of a guarantee:</t>
    </r>
    <r>
      <rPr>
        <b/>
        <vertAlign val="superscript"/>
        <sz val="12"/>
        <rFont val="Times New Roman"/>
        <family val="1"/>
        <charset val="204"/>
      </rPr>
      <t>2</t>
    </r>
  </si>
  <si>
    <t>5.3.1.3.1.</t>
  </si>
  <si>
    <t>5.3.1.3.2.</t>
  </si>
  <si>
    <t>international guarantee</t>
  </si>
  <si>
    <t xml:space="preserve">2,8% per annum of the amount of the guarantee                                    </t>
  </si>
  <si>
    <t>Advising of a guarantee without any obligations on the part of JSC Belagroprombank</t>
  </si>
  <si>
    <t xml:space="preserve">0,15% of the amount of the guarantee,
 min. 50 USD, 
max. 150 USD </t>
  </si>
  <si>
    <t>Amendment into the terms and conditions of the guarantee (increase of the guarantee amount, term prolongation, change of other terms and conditions)</t>
  </si>
  <si>
    <r>
      <t>Advising of amendments to the guarantee without any obligations on the part of JSC Belagroprombank</t>
    </r>
    <r>
      <rPr>
        <sz val="12"/>
        <rFont val="Times New Roman"/>
        <family val="1"/>
        <charset val="204"/>
      </rPr>
      <t xml:space="preserve"> </t>
    </r>
  </si>
  <si>
    <t>Acceptance, verification and dispatch of a claim and other documents under the guarantee issued by JSC Belagroprombank</t>
  </si>
  <si>
    <t>Requesting of payment under the guarantee issued by another bank</t>
  </si>
  <si>
    <r>
      <t>Payment under the guarantee issued by JSC Belagroprombank</t>
    </r>
    <r>
      <rPr>
        <sz val="12"/>
        <rFont val="Times New Roman"/>
        <family val="1"/>
        <charset val="204"/>
      </rPr>
      <t xml:space="preserve"> </t>
    </r>
  </si>
  <si>
    <r>
      <t>Cancellation of a guarantee before its expiry date</t>
    </r>
    <r>
      <rPr>
        <sz val="12"/>
        <rFont val="Times New Roman"/>
        <family val="1"/>
        <charset val="204"/>
      </rPr>
      <t xml:space="preserve"> </t>
    </r>
  </si>
  <si>
    <t>The fee determined in foreign currency is charged in Belarusian rubles as per official rate of Belarusian ruble to foreign currencies set by the National Bank of the Republic of Belarus effective on the date of the fee (remuneration) collection, except when the fee is paid by the non-resident of the Republic of Belarus.                                                                                                                                                                         The fee (remuneration) for issuance of guarantees in foreign currency shall be charged from non-residents of the Republic of Belarus provided that the principal monetary obligation between the principal and the beneficiary is expressed in foreign currency.
The fee under clause 5.3.1.1. and clause 5.3.1.3 for registration and issuance of a guarantee from clients - residents of the Republic of Belarus are charged in Belarusian rubles at the official exchange rate of the Belarusian ruble to foreign currencies set by the National Bank of the Republic of Belarus on the date of collection of the fee (remuneration).</t>
  </si>
  <si>
    <t>On the date of the operation, but no later than the last operating day of the current month</t>
  </si>
  <si>
    <t>On the day of the operation, but no later than the last operating day of the current month</t>
  </si>
  <si>
    <r>
      <t xml:space="preserve">Introducing amendments and (or) additions, at the initiative of a client, to the loan agreement </t>
    </r>
    <r>
      <rPr>
        <vertAlign val="superscript"/>
        <sz val="12"/>
        <rFont val="Times New Roman"/>
        <family val="1"/>
        <charset val="204"/>
      </rPr>
      <t>3</t>
    </r>
  </si>
  <si>
    <r>
      <t xml:space="preserve">Introducing alterations (change, early full or partial cancellation) into the fulfillment of obligations under the loan agreement (under the agreement for the implementation of other active operations except for factoring and financial leasing) at the client's initiative </t>
    </r>
    <r>
      <rPr>
        <sz val="12"/>
        <rFont val="Calibri"/>
        <family val="2"/>
        <charset val="204"/>
      </rPr>
      <t>⁴</t>
    </r>
  </si>
  <si>
    <t xml:space="preserve">       5. To be connected to the services package, the client must conclude an agreement on the use of the "Internet – Client" subsystem of the remote bank service system. 
       The package includes the use by the client of the subsystem Internet Client of the remote bank service system.
                   </t>
  </si>
  <si>
    <t>18.1.4.18.</t>
  </si>
  <si>
    <r>
      <t xml:space="preserve">2,50 BYN </t>
    </r>
    <r>
      <rPr>
        <vertAlign val="superscript"/>
        <sz val="12"/>
        <rFont val="Times New Roman"/>
        <family val="1"/>
        <charset val="204"/>
      </rPr>
      <t>49</t>
    </r>
  </si>
  <si>
    <r>
      <t xml:space="preserve">Upon request of the service </t>
    </r>
    <r>
      <rPr>
        <vertAlign val="superscript"/>
        <sz val="12"/>
        <rFont val="Times New Roman"/>
        <family val="1"/>
        <charset val="204"/>
      </rPr>
      <t>2</t>
    </r>
  </si>
  <si>
    <r>
      <t xml:space="preserve">Upon request of the service </t>
    </r>
    <r>
      <rPr>
        <vertAlign val="superscript"/>
        <sz val="12"/>
        <rFont val="Times New Roman"/>
        <family val="1"/>
        <charset val="204"/>
      </rPr>
      <t>46</t>
    </r>
  </si>
  <si>
    <t xml:space="preserve">Issue of PIN-codes in hard copy to cardholders </t>
  </si>
  <si>
    <t>49.</t>
  </si>
  <si>
    <t>64.</t>
  </si>
  <si>
    <t>Finance Committee Decision dd. 08.07.2021, Minutes №106</t>
  </si>
  <si>
    <t>Registration of currency agreement</t>
  </si>
  <si>
    <t xml:space="preserve">Upon completion of the service, but no later than the last business day of the month in which the registration was carried out  </t>
  </si>
  <si>
    <t>Upon completion of the service</t>
  </si>
  <si>
    <t>10,00 BYN (incl.VAT) per agreement</t>
  </si>
  <si>
    <t>0,5% of the amount of the guarantee,    min 50 USD</t>
  </si>
  <si>
    <t>1,5% per annum of the amount of the guarantee,   min 50 USD</t>
  </si>
  <si>
    <t>In case of operation in currency other than Belarusian ruble,the fee for the operation specified in Clause 7.1.4.3. is calculated as follows: the amount of operation is converted into Belarusian rubles at the official exchange rate of the Belarusian ruble against  foreign currency set by the National Bank of the Republic of Belarus on the date of the operation.                                The fees of the trade organizer shally be additionally paid according to the tarrifs of the JSC Belarusian Stock Exchange.</t>
  </si>
  <si>
    <t>30,00 BYN
per document</t>
  </si>
  <si>
    <t>The fee under the Clause 10.5 is charged in the following cases:                                                                                                                                                                                                                                                              -if there is customer's initiative for amendments and (or) additions to loan agreements and (or) agreements for the implementation of other active operations (except for factoring and financial leasing) regarding amendments to cover providing in case of customer obligations absence on amendments (reissue, replacement) of one cover for another caused by terms and conditions of the signed loan agreements for the implementation of active operations or security agreements by virtue of the rules of local legal acts, regulating performance providing on active banking operations with corporate customers in JSC Belagroprombank; 
-if there is customer's initiative for amendments and (or) additions to loan agreements and (or) agreements for other active operations (except for factoring and financial leasing) in connection with the loss of (partially or fully) previously provided collateral for the fulfillment of obligations , even if the client’s obligation to replace collateral is defined in local legal acts regulating performance providing on active banking operations with corporate customers in JSC Belagroprombank;                                                                                                                                             -under each loan agreement, agreement for the implementation of other active operations (except factoring and financial leasing) if the new (replaced, reissued) cover by the initiative of the client is the cover under several agreements for the implementation of active operations,  on which amendments to the cover are made;                                                                                             The fee under the Clause 10.5 is not charged:                                                                                                                                                                                                                                                                                              -if there is a replacement of cover in the form of pledge of the rights for the pledging in case of factual property passing to pledgor property, pledge of the rights for which there was previously cover obligations performance under the agreement for the implementation of active operation, on which the cover has been changed.</t>
  </si>
  <si>
    <t>The fee under Clauses 10.2.1, 10.3 is not charged:
      when financing creditors against the assignment of a monetary claim (factoring) in accordance with the Decree of the President of the Republic of Belarus dated 25.08.2006 No. 534 “On promoting the development of export of goods (works, services);
       in other cases provided by law.</t>
  </si>
  <si>
    <t>Closed custody</t>
  </si>
  <si>
    <t>9.2.</t>
  </si>
  <si>
    <t>Open custody:</t>
  </si>
  <si>
    <t>9.2.1.</t>
  </si>
  <si>
    <t>9.2.2.</t>
  </si>
  <si>
    <t xml:space="preserve"> • of securities sold by JSC Belagroprombank</t>
  </si>
  <si>
    <t>10,00 BYN 
for 1 Custody document (Additional Agreement to Custody document)
(VAT incl.)</t>
  </si>
  <si>
    <t xml:space="preserve"> • other documents and securities of JSC Belagroprombank</t>
  </si>
  <si>
    <t>Chapter V. CUSTOMER SERVICE ON THE TERMS OF BANKING SERVICES PACKAGES</t>
  </si>
  <si>
    <t>22. Services package for corporate customers</t>
  </si>
  <si>
    <t>65.</t>
  </si>
  <si>
    <t>66.</t>
  </si>
  <si>
    <t xml:space="preserve">Глава V. BANKING SERVICES PACKAGES </t>
  </si>
  <si>
    <t>22. Services packages for corporate customers</t>
  </si>
  <si>
    <t xml:space="preserve">22.2. Additional services packages "PRO" </t>
  </si>
  <si>
    <t xml:space="preserve">Services package for corporate clients </t>
  </si>
  <si>
    <t>Finance Committee Decision dd.30.07.2021, Minutes № 116</t>
  </si>
  <si>
    <t>Finance Committee Decision dd.31.08.2021, Minutes № 127</t>
  </si>
  <si>
    <t xml:space="preserve">Fees in Clauses 4.4.7., 4.4.9. are charged:
    - from clients-residents of the Republic of Belarus in Belarusian rubles at the official rate of the Belarusian ruble to the respective foreign currency set by the National Bank of the Republic of Belarus on the date of payment of remuneration (fee) and (or) fee refund by the client;
    - from non-resident clients in foreign currency (currency of transfer) or in Belarusian rubles (other foreign currency) at the official rate of Belarusian ruble to the respective foreign currency set by the National Bank of the Republic of Belarus (at cross-rates calculated based on the official rates of Belarusian ruble to respective foreign currency) on the date of payment of remuneration (fees) and (or) fee refund by the client (if such a right is granted to a non-resident client by the legislation of the Republic of Belarus and the terms of the concluded contract). When carrying out a properly executed international bank transfer, commissions charged by foreign banks "for investigation" (additionally requested clarifications of a foreign bank on the compliance procedure) are not subject to reimbursement to corporate clients. In these cases the client is not charged with the fee is in accordance with clause 4.4.9.     
 </t>
  </si>
  <si>
    <r>
      <t xml:space="preserve">Changing of payment details, cancellation of a payment order in foreign currency at the initiative of the client </t>
    </r>
    <r>
      <rPr>
        <vertAlign val="superscript"/>
        <sz val="12"/>
        <rFont val="Times New Roman"/>
        <family val="1"/>
        <charset val="204"/>
      </rPr>
      <t>3,4</t>
    </r>
  </si>
  <si>
    <t xml:space="preserve">The fees for operations specified in Clauses 13.3.3.,13.3.5., and the fees of correspondent banks are charged in Belarusian rubles at a rate of the National Bank of the Republic of Belarus  on the date of payment (fee payment) made by the client.                                                                            In case of cancellation, return of international bank transfer, the correspondent bank may charge an additional fee from the transfer amount.  </t>
  </si>
  <si>
    <t>Servicing of debit cards (except "Deposit cards", Mastercard World "О-GO!" cards, Mastercard Standard keyring card,  Visa Platinum, Visa Infinite cards, payment ring "PayRing", Masterсard World "Superpower", MINI "Drive" Visa Classic cards), cards Visa Classic "Drive", cards Mastercard Standard "Motsnaya kartka" - PerekrestOK)</t>
  </si>
  <si>
    <t>Card support servicing</t>
  </si>
  <si>
    <t>18.1.1-8</t>
  </si>
  <si>
    <t>Servicing of the Mastercard Standard "Motsnaya kartka" - PerekrestOK</t>
  </si>
  <si>
    <t>Servicing of the Visa Classic MINI "Drive", Visa Classic "Drive" cards</t>
  </si>
  <si>
    <t>18.1.1-8.1.</t>
  </si>
  <si>
    <t>18.1.1-8.2.</t>
  </si>
  <si>
    <t xml:space="preserve"> The package Salary (Comfortable) is provided to corporate clients who transfer payment orders and (or) electronic lists via the remote banking service system. 
 Within the package Salary (Comfortable) :
           - Fee for servicing of additional cards within the specification of the product "Children's card" is not applicable;                                                                                                               -  Fee for servicing of one additional card BELCARD-PREMIUM-Maestro, MasterCard Unembossed, VISA Classic, MasterCard Standard is not applicable.</t>
  </si>
  <si>
    <t xml:space="preserve">Operations not specified in Section 21 shall be paid by clients in the amount set in other sections of the Fee Guide.
Transactions using the Mastercard Unembossed “Motsnaya Kartka” - “Care” card, not specified in Section 21, shall be paid by customers in the amount established in Chapter IV of the Fee Guide for Mastercard Unembossed “Motsnaya Kartka” cards.
The following services are provided free of charge to clients using the "Care" Package:
             - issue of  a standing payment instruction for top-up of the deposit account;              
             - Internet Banking service activation. 
        </t>
  </si>
  <si>
    <r>
      <t>• under contracts (supplementary agreements to contracts) :</t>
    </r>
    <r>
      <rPr>
        <vertAlign val="superscript"/>
        <sz val="12"/>
        <rFont val="Times New Roman"/>
        <family val="1"/>
        <charset val="204"/>
      </rPr>
      <t>5</t>
    </r>
  </si>
  <si>
    <t>The fee for the operations specified in Clause 16.1. is charged from holders of payment cards issued by JSC Belagroprombank during the validity period of the card in the presence and selection of one of the following conditions:                                                                                                              Visa Classic, MasterCard Standard at 80% of the set value;                                                                                                                                       Visa Gold, MasterCard Gold at 60% of the set value; 
       Visa Platinum cards - at 50% of the set value;
       Visa Infinite cards – at 10% of the set value.</t>
  </si>
  <si>
    <t>18.1.1.4.19</t>
  </si>
  <si>
    <t xml:space="preserve">Transfer of funds from card to card on-line (Person-to-Person) in self-service devices and services of other banks (excluding remuneration of other banks) </t>
  </si>
  <si>
    <t xml:space="preserve">2,0% (min 2,00 BYN) </t>
  </si>
  <si>
    <t>18.2.2.7</t>
  </si>
  <si>
    <t xml:space="preserve">At the moment of the applying for the service </t>
  </si>
  <si>
    <t xml:space="preserve">Issuance of PIN-code to holders of corporate cards on paper </t>
  </si>
  <si>
    <t xml:space="preserve">At the moment of the transaction </t>
  </si>
  <si>
    <t xml:space="preserve">     The fee is charged regardless of the results of the check-up. The fee is not applied in case of a statement by the client about the unauthorized nature of the transaction and in case of processing errors. For cards BELCARD-PREMIUM-Maestro, the fee is applied only for international operations performed within the international payment system MasterCard Worldwide .</t>
  </si>
  <si>
    <t>18.1.4.19</t>
  </si>
  <si>
    <t xml:space="preserve">Transfer of funds from card to card on-line (Person-to-Person) in self-service terminals and services of other banks (excluding other banks' fees) </t>
  </si>
  <si>
    <t xml:space="preserve">2,0% (min. 2,00 BYN / 0,8 USD / 0,7 EUR / 58 RUB) </t>
  </si>
  <si>
    <t xml:space="preserve">67. </t>
  </si>
  <si>
    <t>Finance Committee Decision dd.30.09.2021, Minutes № 142</t>
  </si>
  <si>
    <t>68.</t>
  </si>
  <si>
    <t>Finance Committee Decision dd.11.11.2021, Minutes № 156</t>
  </si>
  <si>
    <r>
      <t xml:space="preserve">BELCARD;                  BELCARD-                  PREMIUM; </t>
    </r>
    <r>
      <rPr>
        <b/>
        <vertAlign val="superscript"/>
        <sz val="11"/>
        <rFont val="Times New Roman"/>
        <family val="1"/>
        <charset val="204"/>
      </rPr>
      <t xml:space="preserve">                     </t>
    </r>
    <r>
      <rPr>
        <b/>
        <sz val="11"/>
        <rFont val="Times New Roman"/>
        <family val="1"/>
        <charset val="204"/>
      </rPr>
      <t>BELCARD Savings</t>
    </r>
    <r>
      <rPr>
        <b/>
        <vertAlign val="superscript"/>
        <sz val="11"/>
        <rFont val="Times New Roman"/>
        <family val="1"/>
        <charset val="204"/>
      </rPr>
      <t>28</t>
    </r>
    <r>
      <rPr>
        <b/>
        <sz val="11"/>
        <rFont val="Times New Roman"/>
        <family val="1"/>
        <charset val="204"/>
      </rPr>
      <t xml:space="preserve">   </t>
    </r>
    <r>
      <rPr>
        <b/>
        <vertAlign val="superscript"/>
        <sz val="11"/>
        <rFont val="Times New Roman"/>
        <family val="1"/>
        <charset val="204"/>
      </rPr>
      <t xml:space="preserve">   </t>
    </r>
  </si>
  <si>
    <t>BELCARD Savings</t>
  </si>
  <si>
    <t xml:space="preserve">    If the client requests an additional service – insurance policy (contract of voluntary insurance against accidents and illnesses when traveling abroad), the fee for reissue of the primary card is charged less the insurance fee (calculations are made according to the rates of the National Bank of the Republic of Belarus on the day of fee payment). This discount is available only if the insurance policy is taken out at the time of payment card issuing fee.</t>
  </si>
  <si>
    <t>Mastercard Standart       "Motsnaya Kartka"</t>
  </si>
  <si>
    <t>Card service package fee 
  (for each validity period of a card)</t>
  </si>
  <si>
    <t>MasterCard Standard "Motsnaya Kartka"</t>
  </si>
  <si>
    <t>69.</t>
  </si>
  <si>
    <t>Finance Committee Decision dd.29.12.2021, Minutes № 173</t>
  </si>
  <si>
    <t xml:space="preserve">                  30,00 BYN                          per month for each account indicated in the request</t>
  </si>
  <si>
    <t xml:space="preserve">Maintaining a current (settlement) bank account in Belarusian rubles means servicing by the Bank of the current (settlement) bank account  in Belarusian rubles held in the name of a client who is not connected to the subsystem "Internet-Client" ("Bank-Client") of the remote bank service system, provided that debiting operations in Belarusian rubles are performed on such accounts exclusive of:                                          -payment of commission by the client in favour of JSC Belgroprombank;                                                                                   
-operations on debeting account based on the payment order of the Automated Information System on Monetary Obligations Fulfilment (AIS MOF);                                                                                                                              
-operations on transfer of customer's balance  upon closure of the customer's current (settlement) bank account, including to JSC Belagroprombank's settlement account with other creditors or to income accounts of JSC Belagroprombank.
The fee as per Clause  4.4.17 shall be charged on all client's current (settlement) accounts in Belarusian rubles (except special accounts and subaccounts).
The fee as per Clause  4.4.17 for the first and each subsequent month shall be charged regardless of the quantity of operations and the date of perfromance thereof.
The fee as per Clause  4.4.17 shall not be charged:
        - to the client in case in the reporting month there have been no debiting operations on any of the client's current (settlement) bank accounts in Belarusian rubles;
        - to institutions and organizations funded from state budget;
        - to clients connected to the service package for societies (associations) of veterans and disabled people "SUPPORT FROM BELAGROPROMBANK".
</t>
  </si>
  <si>
    <t xml:space="preserve">                 6,50 BYN                 for each account</t>
  </si>
  <si>
    <t xml:space="preserve">                 62,00 BYN                  for each account</t>
  </si>
  <si>
    <t>15.3.4.</t>
  </si>
  <si>
    <t>Provision of analytical information and / or investment recommendations at the request of the trustor within the framework of trust management by order (for 1 provision)</t>
  </si>
  <si>
    <t xml:space="preserve">                                           EXCLUDED</t>
  </si>
  <si>
    <t xml:space="preserve">EXCLUDED            </t>
  </si>
  <si>
    <t>№ п/п</t>
  </si>
  <si>
    <t>SMART</t>
  </si>
  <si>
    <r>
      <rPr>
        <vertAlign val="superscript"/>
        <sz val="14"/>
        <rFont val="Times New Roman"/>
        <family val="1"/>
        <charset val="204"/>
      </rPr>
      <t>3</t>
    </r>
    <r>
      <rPr>
        <sz val="14"/>
        <rFont val="Times New Roman"/>
        <family val="1"/>
        <charset val="204"/>
      </rPr>
      <t xml:space="preserve"> The fee under clause 2. is not charged if information messages were not provided to the client in the current month.
   Payment for the first and subsequent months is charged in full, regardless of the number of transactions and the date of their implementation. </t>
    </r>
  </si>
  <si>
    <r>
      <t xml:space="preserve">  </t>
    </r>
    <r>
      <rPr>
        <vertAlign val="superscript"/>
        <sz val="14"/>
        <rFont val="Times New Roman"/>
        <family val="1"/>
        <charset val="204"/>
      </rPr>
      <t>2 AIS MOF</t>
    </r>
    <r>
      <rPr>
        <sz val="14"/>
        <rFont val="Times New Roman"/>
        <family val="1"/>
        <charset val="204"/>
      </rPr>
      <t xml:space="preserve"> - automated information system for the fulfillment of monetary obligations </t>
    </r>
  </si>
  <si>
    <r>
      <t xml:space="preserve"> </t>
    </r>
    <r>
      <rPr>
        <vertAlign val="superscript"/>
        <sz val="14"/>
        <rFont val="Times New Roman"/>
        <family val="1"/>
        <charset val="204"/>
      </rPr>
      <t xml:space="preserve">1  </t>
    </r>
    <r>
      <rPr>
        <sz val="14"/>
        <rFont val="Times New Roman"/>
        <family val="1"/>
        <charset val="204"/>
      </rPr>
      <t xml:space="preserve">The user fee for corporate clients opening a bank account with JSC Belagroprombank for the first time is not charged within 2 months from the date of opening a bank account (grace period).   </t>
    </r>
  </si>
  <si>
    <t xml:space="preserve">90,00 BYN 
per month
</t>
  </si>
  <si>
    <t xml:space="preserve">50,00 BYN 
per month
</t>
  </si>
  <si>
    <t xml:space="preserve">30,00 BYN 
per month
</t>
  </si>
  <si>
    <t xml:space="preserve">Disconnection of the service package within 6 months (inclusive) of service (for the line of service packages) according to the application of the corporate client using the grace period </t>
  </si>
  <si>
    <t xml:space="preserve">Registration, installation and connection to the subsystem Internet-Client of the remote bank service system with the provision to the client with the machine bearer for recording  and storing of personal keys with message authentification codes and encryption  </t>
  </si>
  <si>
    <t xml:space="preserve"> User fee for the use of  the Internet-Client remote bank service system  </t>
  </si>
  <si>
    <t xml:space="preserve">Remote banking service (including in the multi-user workplace mode): </t>
  </si>
  <si>
    <t xml:space="preserve">no later than the last operating day of the current month in which the operations and (or) services were rendered </t>
  </si>
  <si>
    <r>
      <t>Remote reporting of operations, decisions made, events that occurred within the framework of a bank account agreement (Viber/SMS/e-mail)</t>
    </r>
    <r>
      <rPr>
        <vertAlign val="superscript"/>
        <sz val="14"/>
        <rFont val="Times New Roman"/>
        <family val="1"/>
        <charset val="204"/>
      </rPr>
      <t xml:space="preserve"> 3</t>
    </r>
  </si>
  <si>
    <t xml:space="preserve">3 statements per month </t>
  </si>
  <si>
    <t xml:space="preserve">2 statements per month </t>
  </si>
  <si>
    <t xml:space="preserve">1 statement per month </t>
  </si>
  <si>
    <t>Issuance of statements to clients (on presence of accounts in the bank, on funds flow on customer accounts, on the balance for a particular date, on persons authorized to perform operations on the account, on presence of debts on active bank operations and etc.)</t>
  </si>
  <si>
    <t>30 per month</t>
  </si>
  <si>
    <t>15 per month</t>
  </si>
  <si>
    <t xml:space="preserve">5 per month
</t>
  </si>
  <si>
    <r>
      <t>Bank transfer in Belarusian rubles (except instant payment) on the basis of the payment instruction transmitted in electronic form (including using 
AIS MOF</t>
    </r>
    <r>
      <rPr>
        <vertAlign val="superscript"/>
        <sz val="14"/>
        <rFont val="Times New Roman"/>
        <family val="1"/>
        <charset val="204"/>
      </rPr>
      <t>2</t>
    </r>
    <r>
      <rPr>
        <sz val="14"/>
        <rFont val="Times New Roman"/>
        <family val="1"/>
        <charset val="204"/>
      </rPr>
      <t xml:space="preserve">) </t>
    </r>
  </si>
  <si>
    <t xml:space="preserve">Included into the package  
</t>
  </si>
  <si>
    <t>Opening accounts, performing payments in Belarusian rubles:</t>
  </si>
  <si>
    <t xml:space="preserve">45,00   BYN 
per month
</t>
  </si>
  <si>
    <t xml:space="preserve">25,00  BYN 
per month
</t>
  </si>
  <si>
    <t xml:space="preserve">15,00 BYN 
per month
</t>
  </si>
  <si>
    <t>User fee ¹</t>
  </si>
  <si>
    <t>corporate clients</t>
  </si>
  <si>
    <t>small and medium businesses</t>
  </si>
  <si>
    <t>individual entrepreneurs</t>
  </si>
  <si>
    <t>22.1 Main services package "SMART"</t>
  </si>
  <si>
    <r>
      <t xml:space="preserve">  </t>
    </r>
    <r>
      <rPr>
        <vertAlign val="superscript"/>
        <sz val="14"/>
        <rFont val="Times New Roman"/>
        <family val="1"/>
        <charset val="204"/>
      </rPr>
      <t>1</t>
    </r>
    <r>
      <rPr>
        <sz val="14"/>
        <rFont val="Times New Roman"/>
        <family val="1"/>
        <charset val="204"/>
      </rPr>
      <t xml:space="preserve"> AIS MOF - automated information system for the fulfillment of monetary obligations </t>
    </r>
  </si>
  <si>
    <t xml:space="preserve">Provision of the "XL" package of SMS-informing services (on corporate bank payment cards issued (reissued) within the service package) </t>
  </si>
  <si>
    <t xml:space="preserve">The package includes
   5 Business cards </t>
  </si>
  <si>
    <t xml:space="preserve">The package includes
   3 Business cards </t>
  </si>
  <si>
    <t xml:space="preserve">The package includes
   2 Business cards </t>
  </si>
  <si>
    <t>Х</t>
  </si>
  <si>
    <t xml:space="preserve">international payment system VISA / MC </t>
  </si>
  <si>
    <t>payment system BELKART</t>
  </si>
  <si>
    <t xml:space="preserve">Service maintenance of corporate bank payment cards (including issue and re-issue) issued by
JSC "Belagroprombank"
(except for urgent processing): </t>
  </si>
  <si>
    <t>2200 per month</t>
  </si>
  <si>
    <t>800 per month</t>
  </si>
  <si>
    <t>330 per month</t>
  </si>
  <si>
    <t>100 per month</t>
  </si>
  <si>
    <t>45 per month</t>
  </si>
  <si>
    <t xml:space="preserve">Bank transfer in Belarusian rubles (except instant payment) on the basis of the payment instruction transmitted in electronic form (including using 
AIS MOF1) </t>
  </si>
  <si>
    <t xml:space="preserve">Payment settlement: </t>
  </si>
  <si>
    <t xml:space="preserve">900,00
BYN 
per month
</t>
  </si>
  <si>
    <t xml:space="preserve">340,00
BYN 
per month
</t>
  </si>
  <si>
    <t xml:space="preserve">150,00
BYN 
per month
</t>
  </si>
  <si>
    <t xml:space="preserve">50,00
BYN 
per month
</t>
  </si>
  <si>
    <t xml:space="preserve">25,00 
BYN 
per month
</t>
  </si>
  <si>
    <r>
      <t xml:space="preserve">6,00 
 </t>
    </r>
    <r>
      <rPr>
        <b/>
        <sz val="14"/>
        <color theme="1"/>
        <rFont val="Times New Roman"/>
        <family val="1"/>
        <charset val="204"/>
      </rPr>
      <t xml:space="preserve">BYN 
per month
</t>
    </r>
  </si>
  <si>
    <t>User fee</t>
  </si>
  <si>
    <t>Trade</t>
  </si>
  <si>
    <t>ADDITIONAL PACKAGES "PRO"</t>
  </si>
  <si>
    <t>Package name</t>
  </si>
  <si>
    <t>22.2.1. Additional services packages "PRO" ("Trade")</t>
  </si>
  <si>
    <t xml:space="preserve">On the day of the transaction, but no later than the last business day of the current month </t>
  </si>
  <si>
    <t>2,00% of the sum</t>
  </si>
  <si>
    <t xml:space="preserve">Cash withdrawal of Belarusian rubles from customer accounts </t>
  </si>
  <si>
    <t xml:space="preserve">• through self-service devices
JSC "Belagroprombank" equipped with a cash acceptance module (self-service payment and reference terminal, ATM) </t>
  </si>
  <si>
    <t>1.1.3.</t>
  </si>
  <si>
    <t>0,08% of the sum</t>
  </si>
  <si>
    <t>0,10% of the sum</t>
  </si>
  <si>
    <t xml:space="preserve">• through an automatic deposit machine </t>
  </si>
  <si>
    <t>1.1.2.</t>
  </si>
  <si>
    <t>0,13% of the sum</t>
  </si>
  <si>
    <t>0,15% of the sum</t>
  </si>
  <si>
    <t>• through the cash desk of JSC "Belagroprombank"</t>
  </si>
  <si>
    <t>1.1.1.</t>
  </si>
  <si>
    <t xml:space="preserve">Acceptance of cash Belarusian rubles from clients of JSC "Belagroprombank" for crediting (transferring) to their current (settlement) and other accounts opened in
OJSC "Belagroprombank": </t>
  </si>
  <si>
    <t xml:space="preserve">Cash services in Belarusian rubles: </t>
  </si>
  <si>
    <t xml:space="preserve">600,00
 BYN 
per month
</t>
  </si>
  <si>
    <t xml:space="preserve">350,00
BYN 
per month
</t>
  </si>
  <si>
    <t xml:space="preserve">75,00
BYN 
per month
</t>
  </si>
  <si>
    <t xml:space="preserve">10,00
 BYN 
per month
</t>
  </si>
  <si>
    <t>Cash</t>
  </si>
  <si>
    <t>22.2.2. Additional services packages "PRO" ("Cash")</t>
  </si>
  <si>
    <r>
      <rPr>
        <vertAlign val="superscript"/>
        <sz val="14"/>
        <rFont val="Times New Roman"/>
        <family val="1"/>
        <charset val="204"/>
      </rPr>
      <t>1</t>
    </r>
    <r>
      <rPr>
        <sz val="14"/>
        <rFont val="Times New Roman"/>
        <family val="1"/>
        <charset val="204"/>
      </rPr>
      <t xml:space="preserve"> An extract can be provided daily in the presence or absence of movement on the account.
   Payment according to clause 1.3. is charged in full, regardless of the availability of turnovers on the client's accounts, the frequency of provision of statements and their number. </t>
    </r>
  </si>
  <si>
    <t>The package includes
   1 Business card</t>
  </si>
  <si>
    <t xml:space="preserve">For the first month on the day of receiving the application, but no later than the last operating day of the current month, for subsequent months, no later than the last operating day of the current month </t>
  </si>
  <si>
    <t xml:space="preserve">25,00  BYN 
per month
for each bill,
indicated in the application </t>
  </si>
  <si>
    <t xml:space="preserve">Upon completion of the service, but no later than the last working day of the month in which the registration was carried out </t>
  </si>
  <si>
    <t xml:space="preserve">10,00 
 BYN (with VAT)
for 1 document
</t>
  </si>
  <si>
    <t xml:space="preserve">Registration of foreign exchange contracts </t>
  </si>
  <si>
    <t xml:space="preserve">Opening bank accounts in foreign currency (at the request of the client) </t>
  </si>
  <si>
    <t xml:space="preserve">Opening accounts, making settlements: </t>
  </si>
  <si>
    <t xml:space="preserve">5,00 
 BYN 
per month
</t>
  </si>
  <si>
    <t>VAD</t>
  </si>
  <si>
    <t>22.2.3. Additional services packages "PRO" ("VAD")</t>
  </si>
  <si>
    <t>18. 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</si>
  <si>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 xml:space="preserve">17. After the client has been disconnected from the services package, provided the terms and conditions specified in the Regulations have been met, the client has the right to connect to the services package starting from the first day of the next month. </t>
  </si>
  <si>
    <t>The servicing of the client under the services package (subject to the user fee for the services package) resumes on the first day of the month following the date of full payment of the overdue debts by the client.</t>
  </si>
  <si>
    <t xml:space="preserve">The suspension can be carried out after a month has passed since the formation of the overdue debt. </t>
  </si>
  <si>
    <t xml:space="preserve">16.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the operations specified in Sections 1.1.3. additional service package "PRO" Cash, clause 2. additional service package "PRO" ("Trade"), "PRO" ("VAD" ), accompanied by simultaneous susopension of service via RBSS.The suspension can be carried out on the day of the formation of overdue debts, but not later than 2 months after its formation.                                                                                                                                                                                                                                  
</t>
  </si>
  <si>
    <t xml:space="preserve">When a client is disconnected from servicing a service package, the award (fee) for banking transactions is paid in the amount established by the Fee Guide (except for the operations specified in chapter 2. of the additional service package "PRO" ("Trade"), "PRO" ( The procedure for collecting fees (fees) is carried out in accordance with the agreement of the current (settlement) bank account in Belarusian rubles. </t>
  </si>
  <si>
    <t xml:space="preserve">15.2. with charging a fee (award) (in accordance with chapter 4 of the operation within the framework of the SMART service package), provided that the service under the SMART service package (with the provision of a grace period) is 6 months or less than 6 months. </t>
  </si>
  <si>
    <t xml:space="preserve">* for clients connected to other service packages; </t>
  </si>
  <si>
    <t xml:space="preserve">* for clients who are serviced under the "SMART" service package (with the provision of a grace period), more than 6 months; </t>
  </si>
  <si>
    <t xml:space="preserve">15.1. free of charge (award): </t>
  </si>
  <si>
    <t xml:space="preserve">15. The client has the right to deactivate the service package when submitting an application (of any form, including the one provided using the RBSS) for refusing to service the service package or when closing the current (settlement) bank account (and (or) other accounts specified in subsection 3.1.2. Chapter 3 of the Rules) (during the validity period of the service package): </t>
  </si>
  <si>
    <t xml:space="preserve">The Bank disconnects the client unilaterally when closing all bank accounts of the client (at the initiative of the client or the Bank).                                                                                                                                                                                     
</t>
  </si>
  <si>
    <t xml:space="preserve">- the presence of overdue debts to pay remuneration (fees) for settlement and cash services in the Bank.                 </t>
  </si>
  <si>
    <t>-  if JSC Belagroprombank possesses information (the court decision) on the initiation in respect of the client of proceedings on economic insolvency (bankruptcy), or on the client being in the liquidation process;</t>
  </si>
  <si>
    <t>- if the client refuses to connect to the Bank-Client subsystem of the RBSS, if the Agreement for usage of the RBSS subsystem is terminated at the client’s or Belagroprombank’s initiative, and in case the Agreement for usage of the RBSS subsystem is no longer valid</t>
  </si>
  <si>
    <t xml:space="preserve">14.  JSC Belagroprombank shall disconnect the client from the service package in the following cases:                                                                                                                                                                             </t>
  </si>
  <si>
    <t xml:space="preserve">13. Upon written request, the client has the right to switch to another service package of the current line "PRO"package (according to p. 3.2.1 Chapter 3 of these Rules) without additional charge.
Transfer of the customer to the service from one service package to another is carried out from the first day of the month following the date of submission of the application by the Client to the Bank (including via RBSS).
</t>
  </si>
  <si>
    <t>12. 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</si>
  <si>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 xml:space="preserve">11. For the operations not included in the services packages, the remuneration (fee) shall be paid in accordance with the Fee Guide. </t>
  </si>
  <si>
    <t xml:space="preserve">10.1. Award (payment) for the crediting and payment of salaries and other payments to the current (settlement) accounts to which the cards are issued, under agreements concluded with clients within the range of service packages for corporate clients "BUSINESS - STYLE" (until 28.02.2019 ( inclusive), is carried out in accordance with the terms of the salary agreement.
For clients serviced before 31.08.2021 within the framework of the package for corporate clients "BUSINESS STYLE" ("Unique salary") fee (award) is not charged for the services:
- "Crediting of salaries and other payments to the current (settlement) bank accounts of individuals to which a bank payment card is issued",
- "Issue of bank payment cards" economy class "within the framework of a salary agreement"
when connecting from 01.09.2021 these clients to the complex package, which includes the basic service package "SMART" and the additional service package "PRO" ("Trade 2200").
10.2. Servicing corporate bank payment cards (including reissuance) issued by JSC "Belagroprombank" (except for urgent processing), as well as providing the XL package of SMS services - informing about corporate bank payment cards issued (reissued) as part of the service package "BUSINESS - STYLE" are carried out free of charge (award). </t>
  </si>
  <si>
    <t xml:space="preserve">10. Award (payment) for transactions in excess of the amount included in the service package is paid in the amount and within the timeframe established by the current Fee Guide, unless otherwise provided by the service package. </t>
  </si>
  <si>
    <t xml:space="preserve">*  transfer of salary and equivalent payments and other money transfers to the accounts of individuals opened with the Bank. </t>
  </si>
  <si>
    <t xml:space="preserve">* to the accounts of the Bank (except for customer accounts) opened with the Bank; </t>
  </si>
  <si>
    <t xml:space="preserve">* within one legal entity (including among its structural divisions that have a single Registration number), an individual entrepreneur to accounts opened with the Bank; </t>
  </si>
  <si>
    <t xml:space="preserve">on payment of taxes, dues (duties), other obligatory payments to the budget, state targeted budgetary and extra-budgetary funds, rent for land plots owned by the state (to personal accounts opened on accounts of group 36, excluding payments to personal accounts, opened on balance account 3632); </t>
  </si>
  <si>
    <t xml:space="preserve">9. For the operation “Bank transfer in Belarusian rubles (except for instant payments) on the basis of a payment instruction transmitted in electronic form (including using AIS IDO), no fee is charged for making payments: </t>
  </si>
  <si>
    <t xml:space="preserve">8.3. in the additional service package "Vad" - registration of foreign exchange contracts. </t>
  </si>
  <si>
    <t xml:space="preserve">* acceptance of Belarusian rubles in cash with crediting to the client's current (settlement) accounts opened at JSC Belagroprombank through an automatic deposit machine; </t>
  </si>
  <si>
    <t xml:space="preserve">* acceptance of Belarusian rubles in cash using devices equipped with a cash acceptance module (ATM, self-service terminal) with crediting to the client's current (settlement) accounts opened at JSC Belagroprombank; </t>
  </si>
  <si>
    <t xml:space="preserve">8.2. to the additional service package "Cash": </t>
  </si>
  <si>
    <t xml:space="preserve">8.1. in the basic service package "SMART":
- registration, connection (with the issuance of an EDS key) and use of the "Internet - Client" subsystem of the  RBSS;
- remote informing about ongoing operations, decisions made, events that have occurred under the bank account agreement (Viber / SMS / e-mail); </t>
  </si>
  <si>
    <t xml:space="preserve">8. On the basis of a separate agreement / application / application in accordance with the LPA, the connection to the services is carried out, including: </t>
  </si>
  <si>
    <t xml:space="preserve">7. The Bank does not connect to a service package (including a complex service package) if the client at the time of connection to a service package (to a complex service package) has an overdue debt on payment of remuneration (fees) for settlement and cash services in the Bank. </t>
  </si>
  <si>
    <t xml:space="preserve">When servicing a client on a complex service package ("SMART" + "PRO"), the number of bank transfers in Belarusian rubles (excluding instant payments) based on the payment instruction transmitted in electronic form (including using the AIS IDO) consists of the number bank transfers in Belarusian rubles (excluding instant payments) on the basis of a payment instruction transmitted electronically (including using the AIS IDO), the main service package "SMART" and the number of bank transfers in Belarusian rubles (excluding instant payments) to on the basis of a payment instruction transmitted in electronic form (including with the use of AIS IDO), additional service package (s) "PRO" ("Trade"). </t>
  </si>
  <si>
    <t xml:space="preserve">When servicing a client on a complex service package ("SMART" + "PRO"), the user fee for the complex service package consists of the amount of the user fee for the main service package "SMART" and the user fee for the additional service package (s) "PRO". </t>
  </si>
  <si>
    <t>The number of banking operations included in the service package is calculated per calendar month.</t>
  </si>
  <si>
    <t xml:space="preserve">The subscription fee for using the service packages is calculated in full for each calendar month of service, starting from the date of connection and then monthly. </t>
  </si>
  <si>
    <t xml:space="preserve">6. For servicing a servic package, the client pays a subscription fee, regardless of the number of accounts serviced for this servic package. The composition of the service package does not change when additional accounts are connected to the service package (the number of transactions included in the package does not increase). </t>
  </si>
  <si>
    <t xml:space="preserve">* for clients serviced by the Bank - the first day of the month following the date the client submits an application. </t>
  </si>
  <si>
    <t xml:space="preserve">* for newly accepted clients - the date of opening the first bank account in Belarusian rubles; </t>
  </si>
  <si>
    <t>5. The date of connection to the service package is:</t>
  </si>
  <si>
    <t xml:space="preserve">Subject to agreement with the Bank, the client's structural unit (branches, representative offices, etc.) which does not have its own registration number, it can connect to a separate service package (if it has an RBSS). </t>
  </si>
  <si>
    <t xml:space="preserve">The structural subdivision of the client (branches, representative offices, etc.), which has its own registration number, is connected to a separate service package (if it has an RBSS). </t>
  </si>
  <si>
    <t xml:space="preserve">4. The client is served in the Bank for one service package (including a complex service package). </t>
  </si>
  <si>
    <t>* «SMART» + «PRO» («Vad»).</t>
  </si>
  <si>
    <t>* «SMART» + «PRO» («Cash»);</t>
  </si>
  <si>
    <t>* «SMART» + «PRO» («Trade»);</t>
  </si>
  <si>
    <t>* «SMART» + «PRO» («Trade» + «Vad»);</t>
  </si>
  <si>
    <t>* «PRO» («Cash» + «Vad»);</t>
  </si>
  <si>
    <t>*  «SMART» + «PRO» («Trade» + «Cash»);</t>
  </si>
  <si>
    <t>* «SMART» + «PRO» («Trade» + «Cash» + «Vad»);</t>
  </si>
  <si>
    <t xml:space="preserve">3.2.1. The client has the right to service in the Bank for a complex service package, which includes the main service package "SMART" (with a grace period (upon expiration of the grace period)) or a service package "SMART" (without the provision of a grace period) and additional package (s) of "PRO" services: </t>
  </si>
  <si>
    <t>* "Vad".</t>
  </si>
  <si>
    <t>* "Cash";</t>
  </si>
  <si>
    <t>* "Trade";</t>
  </si>
  <si>
    <t>3.2. additional servic package (s) "PRO" (subsections 22.2.1., 22.2.2., 22.2.3. section 22 of the Fee Guide):</t>
  </si>
  <si>
    <t xml:space="preserve">The term of service for a client connected to the basic package of services "SMART" is not limited. </t>
  </si>
  <si>
    <t xml:space="preserve">to the complex service package, which includes the main service package "SMART" (without the provision of a grace period) and additional service package (s) "PRO". </t>
  </si>
  <si>
    <t xml:space="preserve">the main package of the “SMART” service package (without granting a grace period); </t>
  </si>
  <si>
    <t xml:space="preserve">New clients have the right not to use the grace period and, when opening a bank account in Belarusian rubles, connect to: </t>
  </si>
  <si>
    <t xml:space="preserve">The client has the right to connect to additional "PRO" packages by:
service package "SMART" (with the provision of a grace period) from the 3rd month of service for this package of services (after the expiration of the grace period);
service package "SMART" (without granting a grace period) on the day of connection to this package of services. </t>
  </si>
  <si>
    <t xml:space="preserve">For service on the "SMART" service packages (without granting a grace period), the client pays a subscription fee, regardless of the number of accounts served under this service package. </t>
  </si>
  <si>
    <t xml:space="preserve">3.1.3.2. Clients who have current bank account (s) in the Bank (based on the Application) (and (or) other accounts specified in subsection 3.1.2.Chapter 3 of the Rules), as well as clients transferred by the Bank unilaterally from servicing the line of service packages "BUSINESS STYLE". </t>
  </si>
  <si>
    <t xml:space="preserve">If the client disconnects from the service package (based on the Application) within 6 months (from the month of granting the grace period), the client pays a fee (remuneration) to the Bank in the amount specified in Chapter 4 of the "SMART" service package. </t>
  </si>
  <si>
    <t xml:space="preserve">After the expiration of the grace period, unless otherwise indicated in the application of the client connected to the corresponding “SMART” service package, the Bank provides services to the client for this “SMART” service package (with a subscription fee). </t>
  </si>
  <si>
    <t xml:space="preserve">During the grace period, the Bank does not connect the client to the additional package (s) "PRO". </t>
  </si>
  <si>
    <t xml:space="preserve">The grace period is provided for 2 months, during which the subscription fee for this package is not charged (in this case, the month in which the client is connected to this package is considered a full month of service). </t>
  </si>
  <si>
    <t xml:space="preserve">3.1.3.1. The grace period is provided to new customers who, at the time of filing an application for opening a current (settlement) bank account in Belarusian rubles (and (or) other accounts specified in subsection 3.1.2. Section 3 of the Rules), the Bank does not have other accounts (in including those who open a current (settlement) bank account in Belarusian rubles for the first time, in respect of which the registering authority has sent an electronic application to the Bank through AIS Interaction and (or) RBSS (if technically possible in the Bank) (hereinafter - new customers). </t>
  </si>
  <si>
    <t xml:space="preserve">without grace period. </t>
  </si>
  <si>
    <t>with grace period;</t>
  </si>
  <si>
    <t xml:space="preserve">3.1.3. as part of the service package, the following services are provided: </t>
  </si>
  <si>
    <t xml:space="preserve">Clients' accounts for accumulating budgetary funds are not connected to service packages. </t>
  </si>
  <si>
    <t>trust management account.</t>
  </si>
  <si>
    <t xml:space="preserve"> charity accounts</t>
  </si>
  <si>
    <t>current (settlement) bank accounts (including special accounts, subaccounts, and accounts to which corporate payment cards are issued)</t>
  </si>
  <si>
    <t xml:space="preserve">3.1.2. The following bank accounts in Belarusian rubles held with JSC Belagroprombank will be connected to one services package.                                                                                                                                                                                                                            </t>
  </si>
  <si>
    <t xml:space="preserve">When the client's category is changed, the Bank notifies the client at least 5 working days before the date of transfer from one service package to another service package in electronic form via the RBSS. In case of disagreement with the transfer from one service package to another service package, the client has the right to deactivate the service package in the manner provided for in Section 15 of the Rules. </t>
  </si>
  <si>
    <t xml:space="preserve">from the service package "SMART KB" to the service package"SMART SMEs" (when changing the client category from " Large Corporate Clients" to the "Small and medium enterprisers" client category); </t>
  </si>
  <si>
    <t xml:space="preserve">from the service package "SMART SMEs" to the service package"SMART KB" (when changing the client category from "Small and medium enterprisers" to the "Large Corporate Clients" client category); </t>
  </si>
  <si>
    <t xml:space="preserve">When the client's category changes (except for individual entrepreneurs), the Bank unilaterally transfers the client to service from the 1st day of the month following the current month in which the client's category was changed: </t>
  </si>
  <si>
    <t xml:space="preserve">The categories "Small and medium enterprisers" and "Large Corporate Clients" are assigned to clients in accordance with the local legal acts of the Bank (hereinafter - LPA), which regulate the procedure for segmentation of corporate clients. </t>
  </si>
  <si>
    <t xml:space="preserve">clients, with the exception of individual entrepreneurs, belonging to the "Large corporate clients" category - to the service package "SMART KB"; </t>
  </si>
  <si>
    <t xml:space="preserve">clients, with the exception of individual entrepreneurs, belonging to the category "Clients of small and medium enterprisers" - to the service package "SMART SMEs"; </t>
  </si>
  <si>
    <t xml:space="preserve">individual entrepreneurs - to the service package "SMART IP"; </t>
  </si>
  <si>
    <t xml:space="preserve">3.1.1. the service package includes: </t>
  </si>
  <si>
    <t xml:space="preserve">A prerequisite for connecting clients to the service package is the conclusion of an agreement with the Bank on the use of the "Internet - Client" subsystem of the RBSS. </t>
  </si>
  <si>
    <t xml:space="preserve">3.1. the main service package "SMART" (subsection 22.1 of section 22 of the Fee Guide). </t>
  </si>
  <si>
    <t xml:space="preserve">3. The service package consists of: </t>
  </si>
  <si>
    <t xml:space="preserve">2.The services packages are an integral part of the Fee Guide for the transactions performed by JSC Belagroprombank (hereinafter – the Fee Guide) and determine the procedure for remuneration for services rendered to the clients.  </t>
  </si>
  <si>
    <t xml:space="preserve">The services package for corporate customers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or upon the request for bank account opening  (including the request for integrated banking service)  (hereinafter  - "the request"). The request may be submitted via the remote bank service systems (hereinafter - "RBSS"). </t>
  </si>
  <si>
    <t>THE REGULATIONS  FOR RENDERING AND USAGE OF THE SERVICES PACKAGES FOR CORPORATE CLIENTS JSC "Belagroprombank"</t>
  </si>
  <si>
    <t xml:space="preserve">Accepting cash in Belarusian rubles from clients of JSC Belagroprombank for crediting(transfer) thereof to their current (settlement) accounts or other accounts held at JSC Belagroprombank </t>
  </si>
  <si>
    <t xml:space="preserve">
 3% of the amount of operations made with  bank payment cards</t>
  </si>
  <si>
    <t xml:space="preserve">• basic remuneration for trust management for the amount: </t>
  </si>
  <si>
    <t xml:space="preserve">1,0% per annum 
of the average daily value of assets held in trust
(incl.VAT) </t>
  </si>
  <si>
    <t xml:space="preserve">0,75% per annum 
of the average daily value of assets held in trust
(incl.VAT) </t>
  </si>
  <si>
    <t xml:space="preserve">0,5% per annum 
of the average daily value of assets held in trust
(incl.VAT) </t>
  </si>
  <si>
    <t>No later than the last working day of the month  following the reporting quarter</t>
  </si>
  <si>
    <t>• variable remuneration for full trust management and trust management by agreement</t>
  </si>
  <si>
    <t>5% of the profit earned for the billing period (incl.VAT)</t>
  </si>
  <si>
    <t>7.4.4.</t>
  </si>
  <si>
    <t xml:space="preserve">0,75%  per annum 
of the average daily value of assets held in trust
(incl.VAT) </t>
  </si>
  <si>
    <t xml:space="preserve">0,5%  per annum 
of the average daily value of assets held in trust
(incl.VAT) </t>
  </si>
  <si>
    <t>• variable remuneration for full trust management or  trust management by agreement</t>
  </si>
  <si>
    <t>5%  of the profit earned for the billing period (incl.VAT)</t>
  </si>
  <si>
    <t>CONSULT</t>
  </si>
  <si>
    <t xml:space="preserve">10 000,00 
 BYN 
per month
</t>
  </si>
  <si>
    <t>Making settlements in BYN:</t>
  </si>
  <si>
    <t>2200 bank transfers per month</t>
  </si>
  <si>
    <t>The package includes
   6 Business cards</t>
  </si>
  <si>
    <t>3</t>
  </si>
  <si>
    <t xml:space="preserve">Acceptance and processing of payment requests submitted for collection with acceptance, transmitted in electronic form </t>
  </si>
  <si>
    <t xml:space="preserve">Included into the package </t>
  </si>
  <si>
    <t>4</t>
  </si>
  <si>
    <t>Reservation of funds against payments for urgent needs based on the client's order</t>
  </si>
  <si>
    <t>0,8% of the sum</t>
  </si>
  <si>
    <t>Opening accounts, making settlements in foreign currency:</t>
  </si>
  <si>
    <t>1,00 
 BYN (with VAT)
for 1 document</t>
  </si>
  <si>
    <t>8</t>
  </si>
  <si>
    <t xml:space="preserve">Providing, at the request of the client, his parent organization or partners located in the Republic of Belarus or other countries, extracts
from personal accounts in MT 940 format by transferring via SWIFT  channels </t>
  </si>
  <si>
    <r>
      <t xml:space="preserve">Providing, at the request of the client, his parent organization or partners located in the Republic of Belarus or other countries, extracts
from personal accounts in MT 940 format by transferring via SWIFT  channels </t>
    </r>
    <r>
      <rPr>
        <sz val="14"/>
        <rFont val="Calibri"/>
        <family val="2"/>
        <charset val="204"/>
      </rPr>
      <t>²</t>
    </r>
  </si>
  <si>
    <r>
      <rPr>
        <sz val="14"/>
        <rFont val="Calibri"/>
        <family val="2"/>
        <charset val="204"/>
      </rPr>
      <t>²</t>
    </r>
    <r>
      <rPr>
        <sz val="14"/>
        <rFont val="Times New Roman"/>
        <family val="1"/>
        <charset val="204"/>
      </rPr>
      <t xml:space="preserve"> An extract can be provided daily in the presence or absence of movement on the account.
  </t>
    </r>
  </si>
  <si>
    <r>
      <rPr>
        <sz val="14"/>
        <rFont val="Calibri"/>
        <family val="2"/>
        <charset val="204"/>
      </rPr>
      <t>¹</t>
    </r>
    <r>
      <rPr>
        <sz val="9.8000000000000007"/>
        <rFont val="Times New Roman"/>
        <family val="1"/>
        <charset val="204"/>
      </rPr>
      <t xml:space="preserve"> </t>
    </r>
    <r>
      <rPr>
        <sz val="14"/>
        <rFont val="Times New Roman"/>
        <family val="1"/>
        <charset val="204"/>
      </rPr>
      <t>AIS MOF is Automated Information System on Monetary Obligations Fulfilment.</t>
    </r>
  </si>
  <si>
    <t>Bank transfer in Belarusian rubles (except for instant payments) on the basis of a payment instruction transmitted in electronic form (including using AIS MOF</t>
  </si>
  <si>
    <t>70.</t>
  </si>
  <si>
    <t>Finance Committee Decision dd.19.01.2022, Minutes № 5</t>
  </si>
  <si>
    <r>
      <t xml:space="preserve">1,2% per annum of the amount of the balance at the end of each business day exceeding  €100 000 </t>
    </r>
    <r>
      <rPr>
        <sz val="12"/>
        <rFont val="Calibri"/>
        <family val="2"/>
        <charset val="204"/>
      </rPr>
      <t>²</t>
    </r>
  </si>
  <si>
    <t xml:space="preserve">The calculation of the fee is made on the basis of 365 (366) days of the year for each calendar day based on the rate and the balance of funds on the correspondent account in euros at the end of the business day, taking into account the amounts of funds received for crediting to the correspondent account in euros after the time specified in the correspondent account agreement, and credited to the account on the next banking day (with the value date - the previous banking day). The fee is charged monthly.
The fee does not apply to resident banks which have correspondent accounts in the name of JSC "Belagroprombank" and do not apply a similar fee to JSC "Belagroprombank". </t>
  </si>
  <si>
    <t xml:space="preserve">For crediting beneficiary accounts with JSC Belagroprombank and through Loro correspondent accounts opened on the balance sheet of JSC Belagroprombank </t>
  </si>
  <si>
    <t xml:space="preserve">For crediting beneficiary accounts with other banks of the Republic of Belarus through Nostro correspondent accounts opened with resident banks </t>
  </si>
  <si>
    <r>
      <t>For crediting beneficiary accounts with non-resident banks through Nostro correspondent accounts opened with foreign banks</t>
    </r>
    <r>
      <rPr>
        <vertAlign val="superscript"/>
        <sz val="12"/>
        <rFont val="Times New Roman"/>
        <family val="1"/>
        <charset val="204"/>
      </rPr>
      <t>1</t>
    </r>
  </si>
  <si>
    <r>
      <t>Transfer of funds credited to the Nostro accounts of JSC Belagroprombank in favour of  correspondent banks and/or clients of the correspondent banks  (including transfer of funds to the client at his new address )</t>
    </r>
    <r>
      <rPr>
        <sz val="12"/>
        <rFont val="Calibri"/>
        <family val="2"/>
        <charset val="204"/>
      </rPr>
      <t>²</t>
    </r>
  </si>
  <si>
    <t>Fees of other banks for performance of international transfers (except for international transfers Russian rubles) shall be paid additionaly after they have been drawn up by JSC Belagroprombank.</t>
  </si>
  <si>
    <t xml:space="preserve">  The fee specified in Clauses 2.5. and 2.6. will be decocted from the transfer amount. No fee is charged if it is equal to or greater than the transfer amount.</t>
  </si>
  <si>
    <t xml:space="preserve">85 USD (VAT incl.) </t>
  </si>
  <si>
    <t>fee of a correspondent bank</t>
  </si>
  <si>
    <t>No later than the last operating day of the current month</t>
  </si>
  <si>
    <t>71.</t>
  </si>
  <si>
    <t>Crediting and payment of salary and other payments to individuals, incl. transfer to basic accounts under the concluded contract</t>
  </si>
  <si>
    <t>Crediting and payment of salary and other payments to current (settlement) card accounts incl.  transfer to basic accounts under the concluded contract</t>
  </si>
  <si>
    <t>Simultaneously with the transfer of payments but no later than the last working day of the month</t>
  </si>
  <si>
    <r>
      <t xml:space="preserve">Basic account </t>
    </r>
    <r>
      <rPr>
        <b/>
        <sz val="12"/>
        <rFont val="Calibri"/>
        <family val="2"/>
        <charset val="204"/>
      </rPr>
      <t>¹</t>
    </r>
  </si>
  <si>
    <t xml:space="preserve">Basic accounts are free of charge for:
-opening a basic account, incl. as a result of the base account transfer operation;
-re-registration of the current account into a basic account;
-re-registration of the basic account into a current account;
-closing the basic account, incl. as a result of the base account transfer operation;
-crediting to the basic account of social payments, salary and equivalent payments, scholarships, as well as other payments;
-transfer of funds from the basic account, also by using a card,  to accounts opened with JSC "Belagroprombank";
-transfer of funds from the base account to another account due to the closure of the base account, also as a result of transfer operations of the base account, re-registration of the base account into a current account;
-transfer of funds from the basic account  as a result of payment transactions by using the card in trade (service) organizations, also via the Internet;
-transfer of funds from the basic account  as a result of payment transactions by using the card through AIS "Raschet" (SSIS);
-transfer of funds from the base account  as a result of a bank transfer through the AIS "Raschet" (SSIS) for their crediting to the current account, the deposit account of individual, making payments under a loan agreement concluded between the bank and the individual;                                                                                                                                                           -cash disbursement from the base account, also by using a card, through cash desks, other objects of the software and hardware infrastructure of JSC "Belagroprombank";
-connection to remote banking systems (hereinafter referred to as RBSS) of JSC "Belagroprombank" to provide access to the base account;
-using RBSS of JSC "Belagroprombank" to view information about the funds available on the basic account, except for the mini-statement;
-viewing information on the card about funds available on the basic account at ATMs, information kiosks of JSC "Belagroprombank";
-crediting funds transferred from the base account to other accounts opened with JSC "Belagroprombank";
-providing a basic accoun statement on paper;
-providing a basic account statement in electronic form via the Bank's RBSS, except for a mini-statement;
-issuance of a certificate on details of the basic account, necessary for submission to organizations that make social payments, payment of scholarships;
-transfer of funds from the basic account  to charitable accounts;
-transfer of funds from the basic account  to accounts for budgetary accounts (personal accounts of group 36, with the exception of personal accounts opened on balance sheet account 3632);
-execution of decisions of the tax authority, the customs authority, the authority of the Fund for Social Protection of the Population of the Ministry of Labor and Social Protection of the Republic of Belarus on the collection of taxes, dues, penalties and other obligatory payments to the republican and local budgets, state off-budget funds.
Transactions not specified in Section 21-1 will be charged in the amount set out elsewhere in the Fee Guide.
" </t>
  </si>
  <si>
    <t xml:space="preserve">6,00 BYN 
per one securities holder, min. 30,00 BYN </t>
  </si>
  <si>
    <t xml:space="preserve">0,50 BYN 
per one securities holder, min. 30,00 BYN </t>
  </si>
  <si>
    <t xml:space="preserve">   - in other cases under the legislation</t>
  </si>
  <si>
    <t>0,80 BYN 
per one securities holder, min.
30,00 BYN</t>
  </si>
  <si>
    <t>18,00 BYN</t>
  </si>
  <si>
    <t xml:space="preserve"> - 11-50</t>
  </si>
  <si>
    <t>50,00 BYN</t>
  </si>
  <si>
    <t>65,00 BYN</t>
  </si>
  <si>
    <t>80,00 BYN</t>
  </si>
  <si>
    <t>120,00 BYN</t>
  </si>
  <si>
    <t>135,00 BYN</t>
  </si>
  <si>
    <t>145,00 BYN</t>
  </si>
  <si>
    <t>240,00 BYN</t>
  </si>
  <si>
    <t xml:space="preserve">15,00 BYN
</t>
  </si>
  <si>
    <r>
      <t xml:space="preserve"> - on other grounds under the legislation </t>
    </r>
    <r>
      <rPr>
        <vertAlign val="superscript"/>
        <sz val="12"/>
        <rFont val="Times New Roman"/>
        <family val="1"/>
        <charset val="204"/>
      </rPr>
      <t>4</t>
    </r>
  </si>
  <si>
    <t xml:space="preserve">20,00 BYN  </t>
  </si>
  <si>
    <t>60,00 BYN</t>
  </si>
  <si>
    <t>75,00 BYN</t>
  </si>
  <si>
    <t>8,00 BYN
per statement</t>
  </si>
  <si>
    <t>3,50 BYN
per letter</t>
  </si>
  <si>
    <t>6,00 BYN
per each order</t>
  </si>
  <si>
    <t>Request processing for repayment (yield payment) on securities (charged per each request)</t>
  </si>
  <si>
    <t>Conducting of accounting custody transactions (withdrawal / crediting) with securities based on the results of trading on the organized market</t>
  </si>
  <si>
    <t>7.2.27</t>
  </si>
  <si>
    <t>7.2.28</t>
  </si>
  <si>
    <t xml:space="preserve"> 15,00 BYN</t>
  </si>
  <si>
    <r>
      <t xml:space="preserve"> - on other grounds under the legislation </t>
    </r>
    <r>
      <rPr>
        <vertAlign val="superscript"/>
        <sz val="12"/>
        <rFont val="Times New Roman"/>
        <family val="1"/>
        <charset val="204"/>
      </rPr>
      <t>2</t>
    </r>
  </si>
  <si>
    <t>6,00 BYN 
per each order</t>
  </si>
  <si>
    <t>25,00 BYN for each order</t>
  </si>
  <si>
    <t>45,00 BYN per statement</t>
  </si>
  <si>
    <t>25,00 BYR</t>
  </si>
  <si>
    <t xml:space="preserve">Storage on a depositor's account of the issue of the issuer's securities with whom the depositary has not concluded a depositary service agreement (charged per each issue)⁵  </t>
  </si>
  <si>
    <t>Request processing for repayment (yield repayment) on securities (charged for each request)</t>
  </si>
  <si>
    <t>7.3.16</t>
  </si>
  <si>
    <t xml:space="preserve">The fee for the operations specified in Clause 7.3. is not applicable to depositors who are in the process of liquidation or have already been liquidated on the basis of information on the liquidation of a legal entity available to the depositary. </t>
  </si>
  <si>
    <t xml:space="preserve">•  With participation of a legal entity - a resident of the Republic of Belarus except state administrative body under the legislation:  </t>
  </si>
  <si>
    <t xml:space="preserve">0,0055% of the operation amount, minimum BYN 70,00 </t>
  </si>
  <si>
    <t>0,0055% of the operation amount, minimum BYN 90,00</t>
  </si>
  <si>
    <t xml:space="preserve">0,0055% of the operation amount, minimum BYN 25,00 </t>
  </si>
  <si>
    <r>
      <t>With a participation of state administrative body under the legislation</t>
    </r>
    <r>
      <rPr>
        <vertAlign val="superscript"/>
        <sz val="12"/>
        <rFont val="Times New Roman"/>
        <family val="1"/>
        <charset val="204"/>
      </rPr>
      <t>2</t>
    </r>
  </si>
  <si>
    <t>0,00015% of the operation amount, minimum BYN 25,00</t>
  </si>
  <si>
    <t>0,0055% of the operation amount, minimum BYN 1000</t>
  </si>
  <si>
    <r>
      <t xml:space="preserve"> in other cases under the legislation</t>
    </r>
    <r>
      <rPr>
        <sz val="12"/>
        <rFont val="Calibri"/>
        <family val="2"/>
        <charset val="204"/>
      </rPr>
      <t>¹</t>
    </r>
  </si>
  <si>
    <t xml:space="preserve">24,00 BYN </t>
  </si>
  <si>
    <t xml:space="preserve">35,00 BYN  </t>
  </si>
  <si>
    <t>8,00 BYN 
per 1 statement</t>
  </si>
  <si>
    <t>15,00 BYN  per 1 statement</t>
  </si>
  <si>
    <t>12,00 BYN 
per each order</t>
  </si>
  <si>
    <t>15.2.10.</t>
  </si>
  <si>
    <t>0,0055% of the operation amount,  minimum BYN 60,00.</t>
  </si>
  <si>
    <t xml:space="preserve">0,0055% of the operation amount,  minimum BYN 70,00 </t>
  </si>
  <si>
    <t xml:space="preserve">0,0055% of the operation amount,  minimum BYN  60,00 </t>
  </si>
  <si>
    <t>•  With a participation of a legal entity who is a resident of the Republic of Belarus except state administrative body under the legislation</t>
  </si>
  <si>
    <t xml:space="preserve">0,0055% of the operation amount,  minimum BYN 80,00 </t>
  </si>
  <si>
    <t>•  With a participation of state administrative body under the legislation</t>
  </si>
  <si>
    <t>0,00015% of the operation amount,  minimum BYN 25,00</t>
  </si>
  <si>
    <t>0,0055% of the operation amount,  minimum BYN 500</t>
  </si>
  <si>
    <t>Preparation of an agreement between heirs in relation to the indivisible part of the inherited securities (charged for each agreement)</t>
  </si>
  <si>
    <t>BYN 15  (Incl.VAT)</t>
  </si>
  <si>
    <t xml:space="preserve">  ͥ By the decision of the Financial Committee of the Bank dated January 27, 2022, Minutes No. 9, Special conditions for the accumulation of funds on current (settlement) bank accounts in Belarusian rubles were approved "30 years - More profitable together", according to which corporate clients of the category "Clients of small and medium-sized businesses" are provided with a discount on the subscription fee. The discount is equal to 0.1% of the increase in the billing period of the average daily balances for the group of current (settlement) bank accounts in Belarusian rubles. The increase in the billing period must be at least 30,000.00 Belarusian rubles. The discount period is 03/01/2022 - 07/31/2022. </t>
  </si>
  <si>
    <r>
      <t xml:space="preserve">  ͥ</t>
    </r>
    <r>
      <rPr>
        <b/>
        <sz val="14"/>
        <color theme="1"/>
        <rFont val="Times New Roman"/>
        <family val="1"/>
        <charset val="204"/>
      </rPr>
      <t xml:space="preserve"> By the decision of the Financial Committee of the Bank dated January 27, 2022, Minutes No. 9, Special conditions for the accumulation of funds on current (settlement) bank accounts in Belarusian rubles were approved "30 years - More profitable together", according to which corporate clients of the category "Clients of small and medium-sized businesses" are provided with a discount on the subscription fee. The discount is equal to 0.1% of the increase in the billing period of the average daily balances for the group of current (settlement) bank accounts in Belarusian rubles. The increase in the billing period must be at least 30,000.00 Belarusian rubles. The discount period is 03/01/2022 - 07/31/2022. </t>
    </r>
  </si>
  <si>
    <t xml:space="preserve">  ͥ  By the decision of the Financial Committee of the Bank dated January 27, 2022, Minutes No. 9, Special conditions for the accumulation of funds on current (settlement) bank accounts in Belarusian rubles were approved "30 years - More profitable together", according to which corporate clients of the category "Clients of small and medium-sized businesses" are provided with a discount on the subscription fee. The discount is equal to 0.1% of the increase in the billing period of the average daily balances for the group of current (settlement) bank accounts in Belarusian rubles. The increase in the billing period must be at least 30,000.00 Belarusian rubles. The discount period is 03/01/2022 - 07/31/2022. </t>
  </si>
  <si>
    <t xml:space="preserve">ͥ  By the decision of the Financial Committee of the Bank dated January 27, 2022, Minutes No. 9, Special conditions for the accumulation of funds on current (settlement) bank accounts in Belarusian rubles were approved "30 years - More profitable together", according to which corporate clients of the category "Clients of small and medium-sized businesses" are provided with a discount on the subscription fee. The discount is equal to 0.1% of the increase in the billing period of the average daily balances for the group of current (settlement) bank accounts in Belarusian rubles. The increase in the billing period must be at least 30,000.00 Belarusian rubles. The discount period is 03/01/2022 - 07/31/2022. </t>
  </si>
  <si>
    <r>
      <t xml:space="preserve">22.2.4. Additional services packages "PRO" ("CONSULT") </t>
    </r>
    <r>
      <rPr>
        <sz val="14"/>
        <rFont val="Calibri"/>
        <family val="2"/>
        <charset val="204"/>
      </rPr>
      <t>ͥ</t>
    </r>
  </si>
  <si>
    <t xml:space="preserve">ͥ By the decision of the Financial Committee of the Bank dated January 27, 2022, Minutes No. 9, Special conditions for the accumulation of funds on current (settlement) bank accounts in Belarusian rubles were approved "30 years - More profitable together", according to which corporate clients of the category "Clients of small and medium-sized businesses" are provided with a discount on the subscription fee. The discount is equal to 0.1% of the increase in the billing period of the average daily balances for the group of current (settlement) bank accounts in Belarusian rubles. The increase in the billing period must be at least 30,000.00 Belarusian rubles. The discount period is 03/01/2022 - 07/31/2022.  </t>
  </si>
  <si>
    <r>
      <t xml:space="preserve"> 25. Services package for trade union organizations "TRADE UNION"</t>
    </r>
    <r>
      <rPr>
        <b/>
        <sz val="14"/>
        <color theme="1"/>
        <rFont val="Calibri"/>
        <family val="2"/>
        <charset val="204"/>
      </rPr>
      <t xml:space="preserve"> ͥ</t>
    </r>
  </si>
  <si>
    <t xml:space="preserve">ͥ  By the decision of the Financial Committee of the Bank dated January 27, 2022, Minutes No. 9, Special conditions for the accumulation of funds on current (settlement) bank accounts in Belarusian rubles were approved "30 years - More profitable together", according to which corporate clients of the category "Clients of small and medium-sized businesses" are provided with a discount on the subscription fee. The discount is equal to 0.1% of the increase in the billing period of the average daily balances for the group of current (settlement) bank accounts in Belarusian rubles. The increase in the billing period must be at least 30,000.00 Belarusian rubles. The discount period is 03/01/2022 - 07/31/2022.  </t>
  </si>
  <si>
    <t xml:space="preserve"> ͥ By the decision of the Financial Committee of the Bank dated January 27, 2022, Minutes No. 9, Special conditions for the accumulation of funds on current (settlement) bank accounts in Belarusian rubles were approved "30 years - More profitable together", according to which corporate clients of the category "Clients of small and medium-sized businesses" are provided with a discount on the subscription fee. The discount is equal to 0.1% of the increase in the billing period of the average daily balances for the group of current (settlement) bank accounts in Belarusian rubles. The increase in the billing period must be at least 30,000.00 Belarusian rubles. The discount period is 03/01/2022 - 07/31/2022.  </t>
  </si>
  <si>
    <t xml:space="preserve">  - manual input of the source information from hard copy forms and documents  (filling in the questionnaire of a depositor, opening of a savings "depo" account,  intra-depositary transfer of securities)</t>
  </si>
  <si>
    <t xml:space="preserve">Acceptance for depositary storage on the  "depo" account of an issuer of each securities issue including additional issue (one-off fee) </t>
  </si>
  <si>
    <t xml:space="preserve"> - of a "depo" account of an issuer when there are no opened "depo" accounts  to holders of his securities in the depositary of JSC Belagroprombank </t>
  </si>
  <si>
    <t xml:space="preserve">Transfers during securities circulation on the "depo" account  of an issuer (fee is charged per each transfer): </t>
  </si>
  <si>
    <t xml:space="preserve">Issuing of a "depo" account ("depo" account section) statement  at the issuer's request for the past periods other than the current trading day </t>
  </si>
  <si>
    <t xml:space="preserve">Preparation of a draft "depo" order on the transfer of registered securities for an issuer </t>
  </si>
  <si>
    <t xml:space="preserve">Transfer of securities from "depo" accounts of securities holders to a "depo" account "Unidentified holder" when the issuer switches to another depositary (the fee is collected from the issuer) </t>
  </si>
  <si>
    <t xml:space="preserve">Transfer into a depositor's "depo" account of  securities purchased by him as a privatization subject during the issuer's privatization, while a depositary of a transfer sender is a  RUE "Republican Central Depositary of Securities" (the fee is charged from an issuer per each transfer) </t>
  </si>
  <si>
    <t xml:space="preserve">Writing-off of the issue of securities (part of issue) which were withdrawn  from central storage from  a "depo" account (charged per each issue (or its part) </t>
  </si>
  <si>
    <t>Prepairing the necessary documents and performance of other works at closing of a "depo" account of the issuer:</t>
  </si>
  <si>
    <t>Storage of undocumented mortgage on the issuer's "depo" account  (the fee is charged per each undocumented mortgage)</t>
  </si>
  <si>
    <t xml:space="preserve">Transfers during the process of book-entry pledge instruments on an issuer's "depo" account  (charged per each transfer) : </t>
  </si>
  <si>
    <t>Transfer of the issuer's securities issue, in cases specified by law, to RUE "RCSDS" to the "depo" account "Unidentified owner" (charged for each transfer of the issuer's securities issue)</t>
  </si>
  <si>
    <t xml:space="preserve">The fee specified in Clause 7.2.1.shall not apply in case of opening of a "depo" account  for an issuer when the issuer switches to the banks' depositary service from another bank's depositary. </t>
  </si>
  <si>
    <t xml:space="preserve">The fee specified in Clause 7.2.4. includes the servicing of holders' registers of  issuer's securities; storage of information about the issuer, issues, holders of issuer's securities; storage of primary documentation, if necessary the particulars of the income payment  on securities, amendment of available  information about the issuer, the holders of its securities; opening (closing) of  "depo" savings accounts of depositors; consulting services under the existing contract. </t>
  </si>
  <si>
    <t xml:space="preserve">The fee specified in Clauses 7.2.5.1.2 is not applicable to transfer of bonds issued by JSC Belagroprombank to a "depo" account of JSC Belagroprombank,  repayment (early repayment) thereof in accordance with the legislation of the Republic of Belarus.   </t>
  </si>
  <si>
    <t xml:space="preserve">No fee is charged for keeping issues of government bonds of the Republic of Belarus on a "depo" account. </t>
  </si>
  <si>
    <t xml:space="preserve">Custody services for a depositor (having a "depo" savings account or an agreement concluded with a bank for depository services) ¹ </t>
  </si>
  <si>
    <t>Opening of a "depo" account  (re-opening of the previously opened "depo" savings account) on the basis of the depositary service agreement ³´⁴</t>
  </si>
  <si>
    <t xml:space="preserve">Transfers during the process of securities circulation on a depositor's "depo" account  (charged per each transfer) : </t>
  </si>
  <si>
    <t>Preparation of draft "depo" orders on the transfer of registered securities for a depositor4:</t>
  </si>
  <si>
    <t xml:space="preserve">Provision of a "depo" account ("depo" account section ) statement at the  depositor's request for the past periods other than the current trading day </t>
  </si>
  <si>
    <t>Reopening of a "depo" account of a legal entity in cases provided for by the legislation</t>
  </si>
  <si>
    <t>Closing of a "depo" account on the depositor's initiative in case of termination of a depositary service agreement4</t>
  </si>
  <si>
    <t xml:space="preserve">The fee specified in Clause 7.3.2.1.2 is not applicable to transfer of bonds issued by JSC Belagroprombank to a "depo" account of JSC Belagroprombank,  repayment (early repayment) thereof in accordance with the legislation of the Republic of Belarus.   </t>
  </si>
  <si>
    <t xml:space="preserve"> The fee for the operations specified in Claus 4.1.1. is not applicable in the following cases:
               - opening of accounts of clients on the initiative of JSC Belagroprombank;                                                                                                                                                                                                                                                                                                                    - in case the client switches to the operational department or another branch of JSC Belagroprombank on the client's initiative;
               - opening of corporate card accounts;
               - opening of accounts when an internal structure of  JSC Belagroprombank changes due to reorganization of branches of JSC Belagroprombank.</t>
  </si>
  <si>
    <t xml:space="preserve">  The fee for the operations specified in Clause 4.1.3. is not charged for:
            -  opening of accounts to a client on the initiative of the Bank; 
            -  opening and further servicing of deposit accounts;                                                                                                                                    - issuing of a new card on the initiative of the Bank;                                                                                                                                     - opening of accounts when an internal structure of  JSC Belagroprombank changes due to reorganization of branches of JSC Belagroprombank.</t>
  </si>
  <si>
    <t xml:space="preserve">              0,15% of the amount,    min.500 RUR, max. 4 000 RUR</t>
  </si>
  <si>
    <t xml:space="preserve">               0,2% of the amount,     min.EUR 20, max. EUR 300 </t>
  </si>
  <si>
    <r>
      <t xml:space="preserve">Opening of a "depo" account for the issuer </t>
    </r>
    <r>
      <rPr>
        <sz val="12"/>
        <rFont val="Calibri"/>
        <family val="2"/>
        <charset val="204"/>
      </rPr>
      <t>²</t>
    </r>
  </si>
  <si>
    <t xml:space="preserve">• when entering primary information manually from paper forms and documents (filling out a depositor's questionnaire, opening a savings  "depo"account, crediting securities by intra-depositary transfer) </t>
  </si>
  <si>
    <t>Storage on the issuer's "depo" account of the issuer's securities issue with whom the depositary has not concluded a depositary service agreement (charged per each issue) ⁶</t>
  </si>
  <si>
    <t>Depositary service for a resident depositor (who has a "depo" savings account or signed a depositary service agreement with the bank)</t>
  </si>
  <si>
    <t>Opening of a "depo" account   (renewal of the previously opened "depo" savings  account) under the Depositary service agreement</t>
  </si>
  <si>
    <t xml:space="preserve">Transfer service in the process of securities circulation on the depositor's "depo" account (the fee is collected for each transfer): </t>
  </si>
  <si>
    <t xml:space="preserve"> Issue of a "depo" account statement (information on a section of an account "depo") upon the depositor's request  for the past periods other than the current trading day </t>
  </si>
  <si>
    <t>Execution of heritable securities including intradepository transfer of securities to the heir's "depo" account " (charged for each heir)</t>
  </si>
  <si>
    <t>Preparation of a draft "depo" orders  for the transfer of registered securities to a depositor</t>
  </si>
  <si>
    <t xml:space="preserve">Storing on the depositor's "depo" account of the issuer's securities issue with which the depositor has not concluded a Depositary service agreement (charged per each securities issue)³  </t>
  </si>
  <si>
    <t>Opening of a "depo" account (renewal of the previously opened "depo" savings account) under the Depositary service agreement</t>
  </si>
  <si>
    <t>The fee specified in Clause 15.2.2.1.2 is not applicable to transfers of Belagroprombank-issued bonds to a "depo" account with JSC Belagroprombank, in case of repayment (early repayment) thereof according to the legislation of the Republic of Belarus.</t>
  </si>
  <si>
    <r>
      <t xml:space="preserve">Online transfer of cash from one card to another card  (Person-to-Person) through self-service machines and RBSS of JSC Belagroprombank </t>
    </r>
    <r>
      <rPr>
        <sz val="11"/>
        <rFont val="Calibri"/>
        <family val="2"/>
        <charset val="204"/>
      </rPr>
      <t>³⁰</t>
    </r>
  </si>
  <si>
    <t>to the card issued by JSC Belagroprombank</t>
  </si>
  <si>
    <t>by phone number</t>
  </si>
  <si>
    <r>
      <t>1,5% (min. 0,99 BYN)</t>
    </r>
    <r>
      <rPr>
        <sz val="11"/>
        <rFont val="Calibri"/>
        <family val="2"/>
        <charset val="204"/>
      </rPr>
      <t>²¹</t>
    </r>
  </si>
  <si>
    <t>to the card issued by the bank resident of the Republic of Belarus (exclusive of JSC Belagroprombank)</t>
  </si>
  <si>
    <t>by card number</t>
  </si>
  <si>
    <t>18.1.4.6.3.</t>
  </si>
  <si>
    <t>to the card issued by non- bank resident of the Republic of Belarus</t>
  </si>
  <si>
    <t>1,5% (min. 6,99 BYN)</t>
  </si>
  <si>
    <t>19.2.</t>
  </si>
  <si>
    <t>Cash withdrawal in Belarusian rubles at Belagroprombank ATMs using Visa, MasterCard payment systems cards issued by non-resident banks of the Republic of Belarus</t>
  </si>
  <si>
    <t>19.3.</t>
  </si>
  <si>
    <t>19.3.1.</t>
  </si>
  <si>
    <t xml:space="preserve">       to the card issued by JSC Belagroprombank</t>
  </si>
  <si>
    <t>19.3.2.</t>
  </si>
  <si>
    <t xml:space="preserve">       to the card issued by the bank resident of the Republic of Belarus                          (exclusive of JSC Belagroprombank)</t>
  </si>
  <si>
    <t>1,5% (min.1,49 BYN)</t>
  </si>
  <si>
    <t>19.3.3.</t>
  </si>
  <si>
    <t xml:space="preserve">         to the card issued by non -bank resident of the Republic of Belarus</t>
  </si>
  <si>
    <t>Transfer of funds from card to card in on-line (Person-to-Person) mode in self-service devices and remote banking systems of JSC "Belagroprombank"</t>
  </si>
  <si>
    <t xml:space="preserve">The transfer can be carried out by the card number or phone number of the recipient of the transfer.
The fee is charged from the sender of the transfer (including when transferring funds from the virtual card "Unreal Card").
In cases when the currency of the card of the sender and / or recipient of the transfer differs from the Belarusian rubles, a currency exchange transaction is conducted (for the sender's card - at the rates of issuing bank of sender's card , for the recipient's card - at the rates of the bank issuing the card of the recipient of the transfer)                                                                                                                                                                                                                                                                          </t>
  </si>
  <si>
    <t xml:space="preserve">The transfer can be carried out by the card number of the recipient of the transfer.
The fee is charged from the sender of the transfer (including when transferring funds from the virtual card "Unreal Card").
In cases when the currency of the card of the sender and / or recipient of the transfer differs from the Belarusian rubles, a currency exchange transaction is conducted (for the sender's card - at the rates of issuing bank of sender's card , for the recipient's card - at the rates of the bank issuing the card of the recipient of the transfer). The transfer is not carried out from a Visa payment system card to a Mastercard payment system card issued by a non-resident bank of the Republic of Belarus. </t>
  </si>
  <si>
    <t>72.</t>
  </si>
  <si>
    <t>73.</t>
  </si>
  <si>
    <t>Finance Committee Decision dd.24.02.2022, Minutes № 18 taking into account the changes introduced by the Finance Committee Decision dd 09.03.2022, Minutes No. 23</t>
  </si>
  <si>
    <t xml:space="preserve">Finance Committee Decision dd.03.03.2022, Minutes № 22 
The changes come into force from the moment the decision is made and apply to legal relations arising from 02/28/2022 </t>
  </si>
  <si>
    <t xml:space="preserve">Finance Committee Decision dd.09.03.2022, Minutes № 23 </t>
  </si>
  <si>
    <t>2,5%  from the amount in BYN, 
20% from the amount in USD / EUR</t>
  </si>
  <si>
    <t>74.</t>
  </si>
  <si>
    <t>Asset and Liability Committee Decision dd.31.03.2022, Minutes № 31</t>
  </si>
  <si>
    <t xml:space="preserve">                                                                                                                           18.2. Servicing of corporate cards </t>
  </si>
  <si>
    <t>18.2.1.2</t>
  </si>
  <si>
    <t>18.2.1.3</t>
  </si>
  <si>
    <t>18.2.1.4</t>
  </si>
  <si>
    <t>Reissue of a card ¹º</t>
  </si>
  <si>
    <r>
      <t xml:space="preserve">Issue of a card within 2 business days </t>
    </r>
    <r>
      <rPr>
        <sz val="11"/>
        <rFont val="Calibri"/>
        <family val="2"/>
        <charset val="204"/>
      </rPr>
      <t>¹²</t>
    </r>
  </si>
  <si>
    <t>BELCARD                               BELCARD-PREMIUM</t>
  </si>
  <si>
    <t>"Salary" Package (alternative):
            - Monthly fee for SMS-Notification ("XL" package) is not applicable, except BELCARD and BELCARD-PREMIUM cards;
            - Fee for servicing of a virtual card "Unreal card" is covered by the package;  
            - Fee for servicing of one additional card within the product "Children's card" is not applicable.                                                                                                                           
 The "Salary" Package (alternative) is not available for individual enterpreneurs.</t>
  </si>
  <si>
    <t>21-1.</t>
  </si>
  <si>
    <t>21-1.1.</t>
  </si>
  <si>
    <t>Notes to Section 21-1:</t>
  </si>
  <si>
    <t xml:space="preserve">         The fee is charged in the currency of the operation or in the currency defined by the bank for the specific operation or in other currency if such right is granted to a client by the legislation and under the existing contract. In such case, the fee is charged at the rate of the National bank of the Republic of Belarus on the date of collection, unless other conditions are determined by the agreement of the parties. Non-residents of the Republic of Belarus, who have no accounts with JSC Belagroprombank, are allowed to pay the fees at the rate set by the National Bank of the Republic of Belarus on the date of the invoice.                                                                                                       The fee (remuneration) from residents of the Republic of Belarus in foreign currency may be charged:
- for letter of credit, guarantee (counter-guarantee), collection, Bank payment obligation, financing for assignment of monetary claim            (factoring), bill subject to the implementation of these operations in foreign currency;
- on transfers in foreign currency in favor of non-residents, as well as the Commission of correspondent banks for transfers in foreign currency in favor of non-residents;
- in other cases stipulated by the legislation of the Republic of Belarus.</t>
  </si>
  <si>
    <t xml:space="preserve">      The fee for the operations specified in Clause 4 is not charged:                                                                                                                     - for servicing of governmental authorities, organizations financed from budget, other legal entities and individual interpreneurs under opened by them current (settlement) bank accounts for placement of budgetary funds;                                                                                    - for execution of the decision of tax authrity, customs authority, Social Protection Fund of the Ministry of Labour and Social Protection of the Republic of Belarus on tax collection, customs duty collection, collection of penalties and other mandatory payments into the republican and local budgets, state non-budgetary funds;                                                                                                                                                    - for performance of inter-bank settlements using budgetary funds;                                                                                                               - for performance of payments and equal payments into the budget (into personal accounts opened in group 36, except for payments into personal accounts opened on balance account 3632);
- for opening (closing) of charity accounts;        
 - for opening and closing of subaccounts in pursuance of the Decree of the President of the Republic of Belarus as of  8.06.2007 №269  "On measures for repayment of loans issued by JSC Belagroprombank";
 - for opening and servicing of special accounts and subaccounts on the balance accounts 3011, 3012, 3013, 3015 in accordance with acts of the legislation of the Republic of Belarus with the purpose of budgetary funds accumulation, with their further target use;
- in cases stipulated by the legislative acts of the Republic of Belarus or as specified in the notes to operations.                                                 For international settlements using budgetary funds, commissions of other banks are not charged.                                                                Servicing of clients' accounts intended for charitable (gratuitous) aid is subject to fees (remuneration) charged from the client's current (settlement) bank accounts held with JSC Belagroprombank.
The client has the right to pay a fee (remuneration) to the Bank from the funds of foreign charitable (gratuitous) aid by his/her payment order, subject to the submission of an application and a plan for the targeted use of foreign gratuitous aid, which reflects the expense item of payment of remuneration to the bank.
        The fee for opening and servicing of current (settlement) bank accounts of horticulture partnerships is charged in the amount stipulated for individuals, but no more than the fee established for similar operations for legal entities. 
</t>
  </si>
  <si>
    <t>75.</t>
  </si>
  <si>
    <t>Asset and Liability Committee Decision dd.23.05.2022, Minutes № 54</t>
  </si>
  <si>
    <t xml:space="preserve">AIS MOF is Automated Information System on Monetary Obligations Fulfilment.
The fee for the operations specified in Clauses 4.2.1.; 4.2.2.; 4.2.3. is not applicable in the following cases: 
               - payments within one legal entity (and within its structural subdivisions sharing a common Taxpayer’s identification number) or one individual entrepreneur to accounts held at JSC Belagroprombank;
              - payments to accounts of JSC Belagroprombank (except accounts of clients) оpened in JSC Belagroprombank;
              - transfers of salary and similar payments and other funds to individual's accounts opened in JSC Belagroprombank;
              - transfer of return of deposit to the client's current (settlement) account with another bank;                                                                            - payments within one legal entity (including its structural subdivisions (branches) having various Taxpayer’s identification numbers)                    by Cash-Pooling.
According to Clauses 4.2.1., 4.2.2. the bank transfer (low priority) is performed after the business day only provided there is a technical capability of JSC Belagroprombank (except for instant payments).                                                                                                             The fee under Clauses 4.2.1., 4.2.2., 4.2.3. shall be applicable (except for instant payments) to a transfer including sale of foreign currency (transfer of the equivalent amount in Belarusian rubles), except transfers within the subdivisions of JSC Belagroprombank;
 The fee under Clause 4.2.1 shall be applicable to execution of payment under a standing payment order, including a standing payment order received from the client in a digital form.                                                                                                                                                  The fee specified in Clause 4.2.3.is charged in addition to Clauses 4.2.1.2., 4.2.2.2.1                                                                                                                              </t>
  </si>
  <si>
    <r>
      <t>Registration, installation and connection to "Internet-Client" subsystem of the RBS system</t>
    </r>
    <r>
      <rPr>
        <b/>
        <vertAlign val="superscript"/>
        <sz val="12"/>
        <rFont val="Times New Roman"/>
        <family val="1"/>
        <charset val="204"/>
      </rPr>
      <t>2</t>
    </r>
  </si>
  <si>
    <t>4.5.1.1.</t>
  </si>
  <si>
    <t>4.5.1.2.</t>
  </si>
  <si>
    <r>
      <t>"Internet-Client" subsystem of the RBS system user fee</t>
    </r>
    <r>
      <rPr>
        <b/>
        <vertAlign val="superscript"/>
        <sz val="12"/>
        <rFont val="Times New Roman"/>
        <family val="1"/>
        <charset val="204"/>
      </rPr>
      <t>3</t>
    </r>
  </si>
  <si>
    <t>"Internet-Client" subsystem of the RBS system troubleshooting by the specialist of JSC Belagroprombank</t>
  </si>
  <si>
    <t>4.5.4.</t>
  </si>
  <si>
    <t>4.5.5.</t>
  </si>
  <si>
    <r>
      <t>Remote notifications about the operations, decisions, events within the framework of a bank account agreement 
(Viber / SMS/e-mail)</t>
    </r>
    <r>
      <rPr>
        <vertAlign val="superscript"/>
        <sz val="12"/>
        <color indexed="8"/>
        <rFont val="Times New Roman"/>
        <family val="1"/>
        <charset val="204"/>
      </rPr>
      <t>1, 5</t>
    </r>
  </si>
  <si>
    <t>Centralized management of cash flows (in Belarusian rubles) of the client using the Cash-Pooling service⁵:</t>
  </si>
  <si>
    <t>4.5.6.</t>
  </si>
  <si>
    <t>4.5.6.1.</t>
  </si>
  <si>
    <t>BYN 45,00 per month</t>
  </si>
  <si>
    <t xml:space="preserve">No later than the last operating day of the current month </t>
  </si>
  <si>
    <r>
      <t xml:space="preserve">    </t>
    </r>
    <r>
      <rPr>
        <b/>
        <sz val="12"/>
        <rFont val="Times New Roman"/>
        <family val="1"/>
        <charset val="204"/>
      </rPr>
      <t xml:space="preserve"> ·</t>
    </r>
    <r>
      <rPr>
        <sz val="12"/>
        <rFont val="Times New Roman"/>
        <family val="1"/>
        <charset val="204"/>
      </rPr>
      <t xml:space="preserve"> subscription fee for transferring funds from the master account to the             participating account(s) and from the participating account(s) to the                master account</t>
    </r>
  </si>
  <si>
    <t>4.5.6.2.</t>
  </si>
  <si>
    <r>
      <t xml:space="preserve"> </t>
    </r>
    <r>
      <rPr>
        <b/>
        <sz val="12"/>
        <rFont val="Times New Roman"/>
        <family val="1"/>
        <charset val="204"/>
      </rPr>
      <t>·</t>
    </r>
    <r>
      <rPr>
        <sz val="12"/>
        <rFont val="Times New Roman"/>
        <family val="1"/>
        <charset val="204"/>
      </rPr>
      <t xml:space="preserve"> subscription fee for transferring funds from the master account to the       participating account(s) </t>
    </r>
  </si>
  <si>
    <t>BYN 25,00 per month</t>
  </si>
  <si>
    <t>4.5.6.3.</t>
  </si>
  <si>
    <t>4.5.7.</t>
  </si>
  <si>
    <r>
      <t xml:space="preserve">    </t>
    </r>
    <r>
      <rPr>
        <b/>
        <sz val="12"/>
        <rFont val="Times New Roman"/>
        <family val="1"/>
        <charset val="204"/>
      </rPr>
      <t xml:space="preserve"> ·</t>
    </r>
    <r>
      <rPr>
        <sz val="12"/>
        <rFont val="Times New Roman"/>
        <family val="1"/>
        <charset val="204"/>
      </rPr>
      <t xml:space="preserve"> subscription fee for transferring funds from the participating account(s)           to the master account</t>
    </r>
  </si>
  <si>
    <t>Providing an opportunity to control financial flows (in Belarusian rubles and foreign currency)⁵:</t>
  </si>
  <si>
    <t>4.5.7.1.</t>
  </si>
  <si>
    <t>BYN 2,00 per month  for each participating account</t>
  </si>
  <si>
    <t>4.5.7.2.</t>
  </si>
  <si>
    <r>
      <rPr>
        <b/>
        <sz val="12"/>
        <rFont val="Times New Roman"/>
        <family val="1"/>
        <charset val="204"/>
      </rPr>
      <t xml:space="preserve">     · </t>
    </r>
    <r>
      <rPr>
        <sz val="12"/>
        <rFont val="Times New Roman"/>
        <family val="1"/>
        <charset val="204"/>
      </rPr>
      <t>providing the parent organization with a review of cash balances on the          participating accounts of the subordinate organization (s), as well as the          formation of statements on the participating accounts of the subordinate          organization (s)</t>
    </r>
  </si>
  <si>
    <t xml:space="preserve">       • providing the parent organization with control over debit transactions                        (acceptance) on the participating accounts of the subordinate organization(s)</t>
  </si>
  <si>
    <t>BYN 4,00 per month  for each participating account</t>
  </si>
  <si>
    <t xml:space="preserve">The fee for the operations specified in Clauses 4.5.1. is not charged from the corporate customer is not charged from a legal entity in case of its reorganization through merger or acquisition, if such legal entity at the moment of reorganization has a previously concluded  agreement for usage of the "Internet-Client" subsystem. </t>
  </si>
  <si>
    <t>The fee for the operations specified in Clauses 4.5.2. for the month in which the subsystem "Internet-Client" is connected,shall be charged pro rata to the number of days starting from the day of signing a bank services agreement with the usage of subsystem "Internet-Client" till the last day of the given month, to the total number of calendar days of the month.                                                                                                   The fee is not charged when the Bank terminates to perform operations for a client on a temporary basis through the system of remote banking services in accordance with procedures stipulated by the local legal acts of JSC Belagroprombank.                                                            When diconnecting a client from the the system of remote banking services due to termination of the agreement, the user fee under Clause  4.5.2. shall be charged for the entire month during which the customer was disconnected from the subsystem, irrespective of the disconnection date. When disconnecting a client from the services package that includes the Internet-Client subssystem user fee, the fee under Clause 4.5.2. shall be charged from the 1st day of the month following the month on which the client was disconnected from the services package.</t>
  </si>
  <si>
    <t xml:space="preserve">In case of failure to pay overdue fees (remuneration) for the services rendered before the last business day of the month in which the overdue payment (remuneration) was recorded, the fee(remuneration) in accordance with Clause 4.5.2. is not applicable and shall not be charged.  The fee for the operations for the month when the RBS system was unblocked for the client shall be charged in full amount.  </t>
  </si>
  <si>
    <t>The fee as per Clause 4.5.5. for the first and subsequent months is charged in full amount irrespective of the quantity of operations and the date of operation.                                                                                                                                                                                            The fee as per Clause 4.5.5. shall not be charged in case the client has not provided with any informational messages in the current month.</t>
  </si>
  <si>
    <t xml:space="preserve">The fee for the operations specified in Clauses 4.5.1. - 4.5.7 is not charged from institutions and organizations financed from the state budget. </t>
  </si>
  <si>
    <t>The fee for operations specified in Clauses 4.5.6.-4.5.7. for the first and subsequent months of the provision of Cash-Pooling services (including the month in which the contract for the provision of the Cash-Pooling service is terminated) is charged in full, regardless of the number of transactions and the date of their implementation.
The fee for operations specified in Clauses 4.5.6.-4.5.7. is not charged for the month in which the provision of Cash-Pooling services to the client is temporarily suspended in the manner prescribed by local legal acts of JSC "Belagroprombank"
The fee for the month in which the temporary suspension of the provision of Cash-Pooling services was canceled (according to the application of the client) is charged in full.</t>
  </si>
  <si>
    <r>
      <t xml:space="preserve">    * within one legal entity (including its structural subdivisions </t>
    </r>
    <r>
      <rPr>
        <sz val="12"/>
        <rFont val="Times New Roman"/>
        <family val="1"/>
        <charset val="204"/>
      </rPr>
      <t>(</t>
    </r>
    <r>
      <rPr>
        <sz val="12"/>
        <color theme="1"/>
        <rFont val="Times New Roman"/>
        <family val="1"/>
        <charset val="204"/>
      </rPr>
      <t>branches</t>
    </r>
    <r>
      <rPr>
        <sz val="12"/>
        <rFont val="Times New Roman"/>
        <family val="1"/>
        <charset val="204"/>
      </rPr>
      <t>) having various Taxpayer’s identification numbers)</t>
    </r>
    <r>
      <rPr>
        <sz val="12"/>
        <color theme="1"/>
        <rFont val="Times New Roman"/>
        <family val="1"/>
        <charset val="204"/>
      </rPr>
      <t xml:space="preserve"> when using the Cash-Pooling service.</t>
    </r>
  </si>
  <si>
    <r>
      <t>Visa Classic</t>
    </r>
    <r>
      <rPr>
        <b/>
        <vertAlign val="superscript"/>
        <sz val="11"/>
        <rFont val="Times New Roman"/>
        <family val="1"/>
        <charset val="204"/>
      </rPr>
      <t>1</t>
    </r>
    <r>
      <rPr>
        <b/>
        <sz val="11"/>
        <rFont val="Times New Roman"/>
        <family val="1"/>
        <charset val="204"/>
      </rPr>
      <t>; MasterCard Standard; MasterCard "Motsnaya Kartka"  MasterCard Standard Savings</t>
    </r>
    <r>
      <rPr>
        <b/>
        <vertAlign val="superscript"/>
        <sz val="11"/>
        <rFont val="Times New Roman"/>
        <family val="1"/>
        <charset val="204"/>
      </rPr>
      <t>28</t>
    </r>
  </si>
  <si>
    <t>Servicing of of cards (for each card validity period):</t>
  </si>
  <si>
    <t>18.1.1.1.1.</t>
  </si>
  <si>
    <r>
      <t xml:space="preserve">  </t>
    </r>
    <r>
      <rPr>
        <b/>
        <sz val="12"/>
        <rFont val="Times New Roman"/>
        <family val="1"/>
        <charset val="204"/>
      </rPr>
      <t xml:space="preserve">  ·</t>
    </r>
    <r>
      <rPr>
        <sz val="11"/>
        <rFont val="Times New Roman"/>
        <family val="1"/>
        <charset val="204"/>
      </rPr>
      <t xml:space="preserve"> issued in divisions, through remote sales channels</t>
    </r>
  </si>
  <si>
    <r>
      <t xml:space="preserve">    </t>
    </r>
    <r>
      <rPr>
        <b/>
        <sz val="12"/>
        <rFont val="Times New Roman"/>
        <family val="1"/>
        <charset val="204"/>
      </rPr>
      <t xml:space="preserve"> · </t>
    </r>
    <r>
      <rPr>
        <sz val="11"/>
        <rFont val="Times New Roman"/>
        <family val="1"/>
        <charset val="204"/>
      </rPr>
      <t>issued via RDS system</t>
    </r>
  </si>
  <si>
    <t>18.1.1.1.2.</t>
  </si>
  <si>
    <t>Card reissue ⁵ ¹º</t>
  </si>
  <si>
    <t>Issue of a card in the form of a payment ring "PayRing", for each validity period</t>
  </si>
  <si>
    <r>
      <t>Service of virtual cards "Unreal card" (for each validity period)</t>
    </r>
    <r>
      <rPr>
        <vertAlign val="superscript"/>
        <sz val="11"/>
        <rFont val="Times New Roman"/>
        <family val="1"/>
        <charset val="204"/>
      </rPr>
      <t xml:space="preserve"> 38</t>
    </r>
  </si>
  <si>
    <t xml:space="preserve">                                                                                                                               1,99 BYN                                                                                                                                         for each connection / reconnection of the mobile phone number</t>
  </si>
  <si>
    <t xml:space="preserve">                                                                                                                               2,49 BYN                                                                                                                                             for each connection / reconnection of the mobile phone number</t>
  </si>
  <si>
    <t xml:space="preserve">                                                                                                                                2,99 BYN                                                                                                                                                for each connection / reconnection of the mobile phone number</t>
  </si>
  <si>
    <t xml:space="preserve">       For bank payment cards issued under the "Children's card" product,  a 50% service fee is charged. 
       The service fee for BELCARD - PREMIUM issued as a part of  "Children's Card" product for the participants of the Children's savings program "Grow Happy!" advertising campaign is not applied.                                                                                                                                                                                                                                                                                                                                                                                                                                                                                       </t>
  </si>
  <si>
    <t xml:space="preserve">   When issuing cards through the remote banking system, a fee is charged until the card/a PIN-code on a hard copy is received.</t>
  </si>
  <si>
    <t xml:space="preserve">     The fee for the operations specified in section 18.1 "Servicing of personal cards" is applied to cards, the issue/reissue of which is carried out in the subdivisions of JSC "Belagroprombank", through remote sales channels, in the RBS system.</t>
  </si>
  <si>
    <t>Virtual cards "Unreal card" are not reissued. In case of loss, compromise, change of client data  etc. a new card is issued with the collection of the fee provided for in clause 18.1.1.3.
Reissue of the payment ring «PayRing» is not carried out except in cases of detection of a factory defect within 12 warranty months from the date of issuance of the ring (the decision on the presence of a вуаусе is made after the diagnostics of the payment ring by the appropriate service center). In a warranty case, the payment ring is reissued free of charge.</t>
  </si>
  <si>
    <t xml:space="preserve">     The fee is not charged when issuing one main card BELCARD-PREMIUM-Maestro/Unreal card if there is a deposit account "More Stability", "More Savings", "More Opportunities", "1 plus 1", "Premium revocable"," Premium irrevocable".</t>
  </si>
  <si>
    <t xml:space="preserve">The fee for servicing primary and additional Visa Gold and MasterCard Gold, MasterCard Gold "Motsnaya Kartka" cards shall not apply to Visa Platinum and Visa Infinite primary card holders.                                                                                                  
The fee for servicing primary and additional Visa Gold cards shall not apply to holders of a paymemt ring "PayRing".                                                                                                                                                                                                                                       
The fee for servicing of primary and additional cards BELCARD-PREMIUM-Maestro is not applied to Visa Gold, MasterCard Gold and MasterCard Gold "Touch" and MasterCard Gold "Motsnaya Kartka" primary card holders.                 </t>
  </si>
  <si>
    <t>76.</t>
  </si>
  <si>
    <t>Asset and Liability Committee Decision dd.17.06.2022, Minutes № 69</t>
  </si>
  <si>
    <r>
      <t>verification of the documents witin  3-5 banking days following the day of receipt of documents</t>
    </r>
    <r>
      <rPr>
        <vertAlign val="superscript"/>
        <sz val="12"/>
        <rFont val="Times New Roman"/>
        <family val="1"/>
        <charset val="204"/>
      </rPr>
      <t>3</t>
    </r>
  </si>
  <si>
    <t>Does not include the time required to send documents between departments of JSC Belagroprombank.                                                            The fee as per Clause 5.2.10.,  5.2.10.2.  is calculated based on the amount due for payment against the documents sumbitted under the letter of credit.</t>
  </si>
  <si>
    <t>10,50 BYN</t>
  </si>
  <si>
    <t xml:space="preserve">   The service fee for one primary card (as per Clause 18.1.1.1. 1. (except for  MasterCard Unembossed "Touch" and Mastercard Gold "Touch") is not applicable:                                                                                                                                                                             -  to individuals - participants of the loyalty program for private clients "Syabry";                                                                                                                                                                                                                                                                                                                      - to individuals who have a deposit account with  JSC Belagroprombank placed for the minimum initial period of 300 days and provided that on the date of the client's request deposit balance is not less than 100 000 US dollars (or the equivalent amount in other currency calculated at the rate of the National Bank of the Republic of Belarus). </t>
  </si>
  <si>
    <t xml:space="preserve">   If the sender's card and the recipient's card belong to the same client:
        when making a transfer by card number, no fee is charged;
        when transferring by phone number, a fee is charged.                                                                                                                                                                                                                                                                                                                                                            When making transfers using the "Contracts" and "Kopilka" functionality as part of the "FinTeam" service, no fee is charged. </t>
  </si>
  <si>
    <t>On the day of sending the message, but no later than the last working day of the month, unless this contradicts the terms of the contract</t>
  </si>
  <si>
    <t>77.</t>
  </si>
  <si>
    <t>Asset and Liability Committee Decision dd.22.06.2022, Minutes № 70</t>
  </si>
  <si>
    <t>78.</t>
  </si>
  <si>
    <t>Asset and Liability Committee Decision dd.01.07.2022, Minutes № 74</t>
  </si>
  <si>
    <t xml:space="preserve">                    10,00 BYN                   per each account</t>
  </si>
  <si>
    <t xml:space="preserve">                    16,00 BYN                  per each account</t>
  </si>
  <si>
    <t xml:space="preserve">                     15,00 BYN                    per each card</t>
  </si>
  <si>
    <t xml:space="preserve">                     20,00 BYN                    per each account</t>
  </si>
  <si>
    <t>20,00 BYN
per transfer</t>
  </si>
  <si>
    <t>1,85 BYN
per transfer</t>
  </si>
  <si>
    <t>2,10 BYN
per transfer</t>
  </si>
  <si>
    <t>12,00 BYN
per document</t>
  </si>
  <si>
    <t>12,00 BYN
per certificate</t>
  </si>
  <si>
    <t xml:space="preserve">                    4,50 BYN                 per month per 1 account</t>
  </si>
  <si>
    <t xml:space="preserve">                    6,00 BYN              per month for 1 accepted for fulfillment document     </t>
  </si>
  <si>
    <t xml:space="preserve">According for Clause 4.4.2. the actual actions for executing payment instructions are:                                                                                               - crediting of funds into a correspondent account "Loro";                                                                                                                             - submiting of interbank payment order to the bank-correspondent to fulfill the payment instruction of the initiator of the bank transfer;             - crediting of funds to the beneficiary's account                                                                                                                                           - other actions defined by the legislation.                                                                                                                                                    </t>
  </si>
  <si>
    <r>
      <t>Acceptance for collection of suspicious foreign banknotes</t>
    </r>
    <r>
      <rPr>
        <vertAlign val="superscript"/>
        <sz val="12"/>
        <rFont val="Times New Roman"/>
        <family val="1"/>
        <charset val="204"/>
      </rPr>
      <t xml:space="preserve"> </t>
    </r>
    <r>
      <rPr>
        <vertAlign val="superscript"/>
        <sz val="12"/>
        <rFont val="Calibri"/>
        <family val="2"/>
        <charset val="204"/>
      </rPr>
      <t>²</t>
    </r>
  </si>
  <si>
    <t>The fee specified in Clause 6.4. is charged in Belarusian rubles at the official rate of the National Bank of the Republic of Belarus on the date of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                                                                                                                                                            The fee specified in Clause 6.4. is not charged when accepting funds for collection from authorized state bodies in respect of which there is a court decision (determination, ruling, sentence) issued in accordance with the law on confiscation or transfer to state revenue in another way or a decision of the criminal prosecution body on transfer to state revenue, subject to enrollment by a state body in the income of the republican budget.</t>
  </si>
  <si>
    <t xml:space="preserve"> for the construction, acquisition (repurchase) of housing (all types of contributions, payments); purchase housing bonds; for the construction of pipelines and networks; payment of construction documents, design and survey works </t>
  </si>
  <si>
    <t xml:space="preserve">    The fee specified in Clause 13.3.2. is not charged:                                                                                                                                                       - for the issuance of a payment order for the transfer from the account with Visa Platinum card, as payment for the insurance services (voluntary insurance agreement);                                                                                                                                                                                           - when issuing a payment order for transfer to the accounts of an individual (within one client) opened with  JSC Belagroprombank.</t>
  </si>
  <si>
    <t xml:space="preserve">13.4.1.3.1.
</t>
  </si>
  <si>
    <t>transfer recipient (account holder) resident of the Republic of Belarus</t>
  </si>
  <si>
    <t xml:space="preserve">13.4.1.3.2.
</t>
  </si>
  <si>
    <t>transfer recipient (account holder) non resident of the Republic of Belarus</t>
  </si>
  <si>
    <t xml:space="preserve">                   15% of the amount,                  min. 15,00 BYN</t>
  </si>
  <si>
    <t>13.4.2.1.</t>
  </si>
  <si>
    <t>13.4.2.2.</t>
  </si>
  <si>
    <t>transfer recipient (account holder) non resident of the Republic of Belarus:</t>
  </si>
  <si>
    <t>13.4.2.2.1.</t>
  </si>
  <si>
    <t>US dollars, euro</t>
  </si>
  <si>
    <t xml:space="preserve">15% of the amount 
 in foreign currency,
 min.5 USD dollar </t>
  </si>
  <si>
    <t>13.4.2.2.2.</t>
  </si>
  <si>
    <t>other foreign currency</t>
  </si>
  <si>
    <t>The fee specified in clause 13.4.2. is charged in Belarusian rubles at the rate set by the National Bank of the Republic of Belarus on the day of payment (commission reimbursement) by the client.</t>
  </si>
  <si>
    <t xml:space="preserve"> Upon custody documents (additional agreements) providing for storage in cells with dimensions of 24x37x49, 24x37x84, 24x37x118, a fee is charged in accordance with sub-clause 16.2.3.1, providing for storage in cells with dimensions of 24x37x152, 24x37x186 - in accordance with sub-clause 16.2.3.2.                                                                                                                                                                                                          Under Clause16.2.3, the fee of 10,00 BYN (VAT incl.) shall be charged for the first day of storage under contract (supplement to the contract), plus the fee for each subsequent day of storage:
at 70% of the set value in the presence and selection of one of the following conditions: 
     from individuals - clients of Premium segment,
     from holders of  Belagroprombank-issued Visa Gold and Masterсard Gold cards during the validity period of the card;
at 50% of the set value:
     from individuals who have in place a contract with JSC Belagroprombank for a fixed-term irrevocable bank deposit wsubject to at least 370-day tenor, with balance no less than USD 100 000 in the equivalent;                                                                                                                                              
at 70% of the set value:
     from holders of  Belagroprombank-issued Visa Platinum cards during the validity period of the card;
at 10% of the set value (min. 0,01 BYN):
     from holders of Belagroprombank-issued Visa Infinite cards during the validity period of the card.</t>
  </si>
  <si>
    <r>
      <t>Informing depositors on their deposit accounts:</t>
    </r>
    <r>
      <rPr>
        <vertAlign val="superscript"/>
        <sz val="12"/>
        <rFont val="Times New Roman"/>
        <family val="1"/>
        <charset val="204"/>
      </rPr>
      <t>2</t>
    </r>
  </si>
  <si>
    <t>18.1.4.3.1.</t>
  </si>
  <si>
    <t>• for residents of the Republic of Belarus</t>
  </si>
  <si>
    <r>
      <t xml:space="preserve">3 BYN </t>
    </r>
    <r>
      <rPr>
        <vertAlign val="superscript"/>
        <sz val="12"/>
        <color theme="1"/>
        <rFont val="Times New Roman"/>
        <family val="1"/>
        <charset val="204"/>
      </rPr>
      <t>20, 47</t>
    </r>
  </si>
  <si>
    <t>18.1.4.3.2.</t>
  </si>
  <si>
    <t>• for non- residents of the Republic of Belarus</t>
  </si>
  <si>
    <t>18.1.4.3.2.1.</t>
  </si>
  <si>
    <t>Russian rubles</t>
  </si>
  <si>
    <t>18.1.4.3.2.2.</t>
  </si>
  <si>
    <t xml:space="preserve">Support of courier delivery of payment cards, including those issued in the form of a pay ring, to the requested location: </t>
  </si>
  <si>
    <t xml:space="preserve">The fee is charged for support of each courier delivery irrespective of the number of cards included in the delivery.
The fee is not charged for support of courier delivery if it includes Visa Platinum and (or) Visa Infinite cards.  </t>
  </si>
  <si>
    <t>Upon application for the service "Support of courier delivery of bank payment cards, including those issued in the form of a pay ring, to the requested location", the fee for servicing, issue, reissue, express issue of a card, issue of a card with an individual design, issue of a card in the form of a pay ring, a one-time fee for the package is charged when applying for a card at JSC Belagroprombank branch offices.</t>
  </si>
  <si>
    <t xml:space="preserve">The fee is not charged in the following cases:
       -  before a card is issued to a client (except for lost, stolen, damaged, blocked card due to the cardholder's fault, lost PIN-code, change of name);; 
       - if the account is in the “Suspended” or “Stopped” status and funds were credited to it prior to the account suspension;                                                                                                                                                                                                                                                                                                                                                                                                                                                                                                                                                                                                                                                        
       - if the account has been credited with the amount of funds from the bank deposit and (or) interest on the bank deposit with JSC Belagroprombank in the amount not exceeding the size of the deposit and interest thereon;
       - all primary cards have expired, all cards are placed in an exception file and there is (are) no additional card (s) to the account (except for cases when the card is placed in an exception file due to loss, theft, damage through the holder's fault, loss of PIN-code, change of name, as well as following the actions to terminate obligations through debt forgiveness);
      - in case the fact of the card's failure has been confirmed (the relevant report has been submitted);
       -  the card has been compomised;                                                                                                                                                                                                                                                                                                                                                                                                         - issuance of funds from a fixed- term revocable bank deposit "Deposit card".         </t>
  </si>
  <si>
    <r>
      <t>Visa Platinum</t>
    </r>
    <r>
      <rPr>
        <b/>
        <vertAlign val="superscript"/>
        <sz val="10"/>
        <rFont val="Times New Roman"/>
        <family val="1"/>
        <charset val="204"/>
      </rPr>
      <t>33</t>
    </r>
  </si>
  <si>
    <r>
      <t>Visa Infinite</t>
    </r>
    <r>
      <rPr>
        <b/>
        <vertAlign val="superscript"/>
        <sz val="12"/>
        <rFont val="Times New Roman"/>
        <family val="1"/>
        <charset val="204"/>
      </rPr>
      <t>34</t>
    </r>
  </si>
  <si>
    <t xml:space="preserve">                    20,00 BYN                     per month</t>
  </si>
  <si>
    <t>79.</t>
  </si>
  <si>
    <t>Asset and Liability Committee Decision dd.26.07.2022, Minutes № 81</t>
  </si>
  <si>
    <r>
      <t>express verification of documents no later than 2 banking days following the day of receipt of documents (at the client's request)</t>
    </r>
    <r>
      <rPr>
        <vertAlign val="superscript"/>
        <sz val="12"/>
        <rFont val="Times New Roman"/>
        <family val="1"/>
        <charset val="204"/>
      </rPr>
      <t>3</t>
    </r>
    <r>
      <rPr>
        <sz val="12"/>
        <rFont val="Times New Roman"/>
        <family val="1"/>
        <charset val="204"/>
      </rPr>
      <t xml:space="preserve">
</t>
    </r>
  </si>
  <si>
    <r>
      <t>1,5% (min.0,49 BYN/0,25 USD/0,22 EUR/15 RUB, max 6BYN/ 2,5 USD / 2,5 EUR/ 150 RUB)</t>
    </r>
    <r>
      <rPr>
        <vertAlign val="superscript"/>
        <sz val="11"/>
        <rFont val="Times New Roman"/>
        <family val="1"/>
        <charset val="204"/>
      </rPr>
      <t xml:space="preserve">  11,19, 21</t>
    </r>
  </si>
  <si>
    <t>Starting from 01.08.2022 to 15.01.2023 the fee is not charged when transferring funds from Visa Gold, Mastercard Gold, Mastercard Gold "Motsnaya Kartka", Mastercard Gold "Touch", Visa Platinum, Visa Infinite via self-servicing machines, Internet - banking and Mobile - banking</t>
  </si>
  <si>
    <t>80.</t>
  </si>
  <si>
    <t>Asset and Liability Committee Decision dd.10.08.2022, Minutes № 86</t>
  </si>
  <si>
    <t xml:space="preserve">       The fee for the operations specified in Clause 4.2.4. is charged in addition to the fee defined for the bank transfer according to Clauses 4.2.1.; 4.2.2.; 4.2.5. The fee will not be applicable to the funds transferred to a current (settlement) account within a banking date:
             - funds received by specialized financial institutions under Decree of the President of the Republic of Belarus No. 391 dd. October 15, 2021 “On stabilization of the financial condition of organizations” (from account group 18);                                                                                        -  cash received, collected, from aquiring transacitons, delivered by a post office, received through merchants and as well as other transactions of group 38  (incl. from accounts of other banks);
             - loans granted by disbursing cash to the clients' accounts;
             - funds transferred from accounts with JSC Belagroprombank except funds transferred from accounts of other clients and credit liabilities accounts of other clients;
           The calculation of the amount debited from the current (settlement) account, subaccount, special account within the banking day does not include the funds used for payments into accounts opened with JSC Belagropombank;                                                                                           -  payments into the budget or similar payments (on personal accounts open on accounts of group 36, except payments to personal accounts open on balance account 3632);                                                                                                                                                                 - transfer of return of deposit to the client's current (settlement) account with another bank;     </t>
  </si>
  <si>
    <t xml:space="preserve">Refund of funds in foreign currency to senders, transfer of funds to the client's  new address upon his written request) </t>
  </si>
  <si>
    <t xml:space="preserve">The fee is not applicable for the transfer of collected foreign currency cash to accounts with other banks                                                          - for collection of the client's cash;                                                                                                                                                              - for return of amounts of deposits placed with  JSC Belagroprombank and interest thereto.
Under clause 4.3.4, the fee may be charged from the transfer amount by reducing it. No fee is charged if it is equal to or greater than the transfer amount .
Categories "Large corporate clients"  and "Small and medium-sized businesses" are assigned to clients in accordance with the local regulatory legal acts of JSc Belagroprombank regulating the procedure for corporate clients' segnmentation.
When a client's category is amended in the current month, the transaction fee applicable to the amended client category shall be effective  from the 1st day of the month following the current month. 
In case the expenses are paid by the payer, the payer is charged the remunaration fee in addition to the transfer amount.
In case the expenses are paid by the beneficiary, the remuneration fee is charged from the transfer amount; in case when the transfer fee is equal to or less than the remuneration fee, the remunaretion fee shall not apply.
Payments as per Clause 4.3.1. shall be performed mainly through correspondent Loro accounts, unless a different payment route is specified by the client. When it is impossible to send payments through Loro accounts, they should be sent through Nostro accounts.  </t>
  </si>
  <si>
    <r>
      <t xml:space="preserve">Acceptance from corporate customers and individual entrepreneurs of cash in foreign currency for crediting thereof to their accounts, accounts of the receivers: </t>
    </r>
    <r>
      <rPr>
        <b/>
        <vertAlign val="superscript"/>
        <sz val="12"/>
        <rFont val="Times New Roman"/>
        <family val="1"/>
        <charset val="204"/>
      </rPr>
      <t>3</t>
    </r>
  </si>
  <si>
    <t>· opened in JSC Belagroprombank</t>
  </si>
  <si>
    <t>0,5 % of the amount</t>
  </si>
  <si>
    <t>· opened in other banks</t>
  </si>
  <si>
    <t xml:space="preserve">On the date of operation, no later than the last operating day of the current month, or within the terms specified in the contract </t>
  </si>
  <si>
    <t xml:space="preserve">The fee under Clauses 4.6.5., 4.6.6. is charged:
   - from clients-residents of the Republic of Belarus in Belarusian rubles at the official rate of Belarusian ruble to the respective currency set by the National Bank of the Republic of Belarus at the date of payment of remuneration (fee) for acceptance/ withdrawal of cash in foreign currency;
   - from non-resident clients in foreign currency (in transaction currency), or in Belarusian rubles (other foreign currency) at the official rate of Belarusian ruble to the respective currency set by the National Bank of the Republic of Belarus (cross-rates calculated based on the official rates of the Belarusian ruble set by the National Bank of the Republic of Belarus to respective foreign currency)  on the date of payment of remuneration (fee) for acceptance / withdrawal of foreign currency cash (if such a right is granted to a non-resident client by the legislation of the Republic of Belarus and the terms of the concluded agreement).                                                                                                          No fee is charged for accepting foreign currency in cash from legal entities and individual entrepreneurs for crediting to their accounts and beneficiaries' accounts opened with  JSC Belagroprombank.                                                                                                                        The fee under Clause 4.6.6.1. is chareged from client of JSC Belagroprombank to whose account the foreign currency is credited. </t>
  </si>
  <si>
    <t xml:space="preserve">1.The regulations for rendering and usage of the services package for corporate customers of JSC Belagroprombank  (hereinafter - "Regulations") set forth the procedure for rendering and usage of services packages by nonbank financial institutions, specialized financial institutions, commercial organizations, non-commercial organizations (except for horticultural societies) and interpreneurs (hereinafter “the clients”), including non resident corporate customers (hereinafter - "Clients").                                                                                                                                                 
</t>
  </si>
  <si>
    <t>81.</t>
  </si>
  <si>
    <t>Asset and Liability Committee Decision dd.22.08.2022, Minutes № 89</t>
  </si>
  <si>
    <t>0,2% of the amount ,
min.2,00 BYN
max. 80,00 BYN</t>
  </si>
  <si>
    <t>2% of the amount ,
min.2,00 BYN
max. 100,00 BYN</t>
  </si>
  <si>
    <r>
      <t xml:space="preserve">
        </t>
    </r>
    <r>
      <rPr>
        <sz val="12"/>
        <color rgb="FFFF0000"/>
        <rFont val="Times New Roman"/>
        <family val="1"/>
        <charset val="204"/>
      </rPr>
      <t xml:space="preserve">
         </t>
    </r>
    <r>
      <rPr>
        <sz val="12"/>
        <rFont val="Times New Roman"/>
        <family val="1"/>
        <charset val="204"/>
      </rPr>
      <t xml:space="preserve"> The fee specified in Clause 13.2. is not applicable to the following operations:  
           - transfers of funds to budgetary funds accounting accounts (balance accounts of the group 360*, 364*);
           - transfers of funds from credit accounting accounts;
           - transfers under the agreement concluded between the Bank and the recipient of funds;
           - transfers to charitable accounts;
           - transfers to repay a loan received from JSC Belagroprombank  and other payments under a loan agreement;
           - operations on purchase/sale of securities on behalf and on the account of the client under the concluded brokerage agreement
           - fee payments under the present Fee Guide;
           - transfers from one individual deposit account to another account with the same account holder held with JSC Belagroprombank;</t>
    </r>
    <r>
      <rPr>
        <sz val="12"/>
        <color rgb="FFFF0000"/>
        <rFont val="Times New Roman"/>
        <family val="1"/>
        <charset val="204"/>
      </rPr>
      <t xml:space="preserve">
      </t>
    </r>
    <r>
      <rPr>
        <sz val="12"/>
        <rFont val="Times New Roman"/>
        <family val="1"/>
        <charset val="204"/>
      </rPr>
      <t xml:space="preserve">     - transfers from one current(settlement) individual bank account opened via remote banking services channels of JSC Belagroprombank for  private clients to a deposit account or another account with the same individual account holder with JSC Belagroprombank;
           - transfers from a current (settlement) bank account in an amount not exceeding the amount of funds credited from a term bank deposit opened with JSC Belagroprombank  to another account of the same individual opened with JSC Belagroprombank;                                                                            -transfers fron a current (settlement) bank account opened with JSC Belagroprombank to a fix-termed bank deposit of the same individual opened with JSC Belagroprombank;</t>
    </r>
    <r>
      <rPr>
        <sz val="12"/>
        <color rgb="FFFF0000"/>
        <rFont val="Times New Roman"/>
        <family val="1"/>
        <charset val="204"/>
      </rPr>
      <t xml:space="preserve">
         </t>
    </r>
    <r>
      <rPr>
        <sz val="12"/>
        <rFont val="Times New Roman"/>
        <family val="1"/>
        <charset val="204"/>
      </rPr>
      <t xml:space="preserve">   - transfer of funds by individuals for purchase of bonds sold by JSC Belagroprombank under the commission agreement with the issuer;
            - repayment (early repayment) operations, and  bearer bonds yield payments to individuals and subsequent transfer thereof to Belagroprombank account of an individual who presented the bond;
            - securities and/or client's funds trust management operations;</t>
    </r>
    <r>
      <rPr>
        <sz val="12"/>
        <color rgb="FFFF0000"/>
        <rFont val="Times New Roman"/>
        <family val="1"/>
        <charset val="204"/>
      </rPr>
      <t xml:space="preserve">
         </t>
    </r>
    <r>
      <rPr>
        <sz val="12"/>
        <rFont val="Times New Roman"/>
        <family val="1"/>
        <charset val="204"/>
      </rPr>
      <t xml:space="preserve">   - other transfers in favour of JSC Belagroprombank;
            - transactions related to the transfer of funds for the purchase of tokens to an account opened with JSC Belagroprombank .                                      </t>
    </r>
    <r>
      <rPr>
        <sz val="12"/>
        <color rgb="FFFF0000"/>
        <rFont val="Times New Roman"/>
        <family val="1"/>
        <charset val="204"/>
      </rPr>
      <t xml:space="preserve"> </t>
    </r>
    <r>
      <rPr>
        <sz val="12"/>
        <rFont val="Times New Roman"/>
        <family val="1"/>
        <charset val="204"/>
      </rPr>
      <t xml:space="preserve">  - operations related to the transfer of funds for the purchase of tokens to an account opened with Belagroprombank JSC.                                                 Payment according to c. 13.2.1.1., 13.2.1.2., 13.2.2., 13.2.3. is not charged when transferring funds received as a result of a corresponding foreign exchange transaction with the Bank in an amount equivalent to at least 5,000 Belarusian rubles at the exchange rate of the National Bank of the Republic of Belarus on the date of the transaction. </t>
    </r>
  </si>
  <si>
    <t xml:space="preserve">0,2% of the amount, 
min. 5,00 BYN </t>
  </si>
  <si>
    <t xml:space="preserve">3% of the amount ,
min. 5,00 BYN </t>
  </si>
  <si>
    <t xml:space="preserve">3% of the amount 
 in foreign currency,
 min.5 USD dollar </t>
  </si>
  <si>
    <t xml:space="preserve">The fees specified in Clauses 13.4.1. - 13.4.2. are not applicable to the amounts of cash withdrawn:
   - from deposit, charitable accounts;
   - from current (settlement) bank accounts (including those opened in remote banking channels of JSC Belagroprombank) of residents of the Republic of Belarus in an amount not exceeding the amount of funds (including interest) credited from the deposit and/or other account of an individual opened with JSC "Belagroprombank";
   - from current (settlement) bank accounts (including those opened in remote banking channels of JSC Belagroprombank) of non-residents of the Republic of Belarus in an amount not exceeding the amount of funds (including interest) credited in accordance with the agreements:
                   a fixed - term bank deposit concluded with JSC "Belagroprombank" before 07/08/2022, within one person,
                   a fixed - term irrevocable bank deposit concluded with JSC "Belagroprombank" from 07/08/2022
                   for a period of at least 12 months, within one person;                                                                                                                                                from a deposit and/or other account of a deceased person opened with JSC Belagroprombank, when inheriting the funds of the deceased                     person;
           - credited in a cashless manner under an agreement for crediting payments concluded by  JSC Belagroprombank with a business entity;
           - wellfare assistance rendered by JSC "Belagroprombank";
           - payment refund by the service provider in case of providing a document confirming the fact of payment made through JSC Belagroprombank;
           - on transactions of purchase/sale of securities on behalf of and at the expense of the client within the framework of the concluded agreement for brokerage services;
           - on operations of trust management of securities and/or client's funds;
           - for non-executed foreign currency transfers in  (cancellation (refund) of a transfer, non-execution of a transfer, etc.);                                               - on transactions of purchase and sale of securities, payment of interest income on bonds  with the participation of JSC "Belagroprombank";
           - upon receipt of funds from budgetary funds accounts; (balance sheet accounts of group 36*, with the exception of balance sheet accounts of group 363*);                                                                                                                                                                                                                     - upon receipt of transfers, the payer for which is directly JSC Belagroprombank;
           - upon receipt of charitable assistance from legal entities and individual entrepreneurs.
</t>
  </si>
  <si>
    <t xml:space="preserve">40,00 BYN </t>
  </si>
  <si>
    <t xml:space="preserve"> Under Clause 17.4. no fee is charged in case of changes:                                                                                                                                      -  to agreements concluded within the framework of the Decree of the President of the Republic of Belarus dated 04.07.2017 No. 240 "On state support of residential housing construction  (reconstruction)";
 - when providing state financial support in repayment of debt on preferential loans;
 - upon the first increase of the overdraft limit from the initially set minimum overdraft limit;
 - when the maximum amount of funds provided is reduced;
 - when granting a grace period on the loan and (or) interests for using it with a simultaneous extension or without extension of the period for the full repayment of the loan;
 - upon termination of lending.                                                                                                                                                                                                                                                                                                                                                  
</t>
  </si>
  <si>
    <t>BELCARD - PREMIUM, Masterсard Unembossed "Motsnaya Kartka", Visa Classic, Masterсard Standard "Motsnaya Kartka", Masterсard Gold, Masterсard Gold
"Motsnaya Kartka": 25,00 BYN</t>
  </si>
  <si>
    <t>Belorussin rubles</t>
  </si>
  <si>
    <t>18.1.4.3.2.3.</t>
  </si>
  <si>
    <t>foreign currency except for Russian rubles</t>
  </si>
  <si>
    <r>
      <t xml:space="preserve">15%  of the amount </t>
    </r>
    <r>
      <rPr>
        <vertAlign val="superscript"/>
        <sz val="12"/>
        <color theme="1"/>
        <rFont val="Times New Roman"/>
        <family val="1"/>
        <charset val="204"/>
      </rPr>
      <t xml:space="preserve"> 9 20</t>
    </r>
  </si>
  <si>
    <t>The fee (as per Clause 18.1.4.3.1) is applied when issuing:
       - salary and equivalent payments;
       - cash in an amount not exceeding the amount of cash (including interest) credited:
              from a fixed -term bank deposit concluded with JSC "Belagroprombank" until 31.07.2022 inclusive, within one person,
              from a fixed -term irrevocable bank deposit concluded with JSC Belagroprombank from 08/01/2022 for a period of at least 12 months, within one person.
The fee is not applied when issuing funds from a fixed -term revocable bank deposit "Deposit card"</t>
  </si>
  <si>
    <t xml:space="preserve"> Reissue of a card to replace a lost card within its validity period, in the event of its mechanical damage, loss of PIN-code, or change of client's data.
If the card has been compromised through no fault of the client or in case the fact of the card's failure has been confirmed (the relevant report has been submitted)  the card is reissued free of charge,  if the card of similar status is issued.  If there are no blank cards of a similar status and (or) cards with a status higher than the reissued one are issued, a fee is charged according to the cost of the issued card.                              </t>
  </si>
  <si>
    <t>The service fee and the fee for issuing a card on a blank with an individual design is not applied for bank payment cards issued as part of the "Student Card" product.</t>
  </si>
  <si>
    <t>The fee for servicing Visa Platinum cards includes the fee for the right to receive additional services, including membership in the Priority Pass and Liungekey programs, Premium Card discount card.</t>
  </si>
  <si>
    <t>The fee for servicing Visa Infinite cards includes the fee for the right to receive additional services, including membership in the Priority Pass and LoungeKey programs, Premium Card discount card, the right to get legal assictance provided by Artzinger lawyer's bureau (only provided to cardholders of Visa Infinite primary cards), the right for free transfer to|from Minsk-2 National Airport, the right of membership in the program "Car Assistance 116".</t>
  </si>
  <si>
    <t>The fee for issuing one card in the form of a PayRing payment ring is applied:
        - at a rate of 65% of the set value for Visa Platinum card holders;
        - at the rate of 50% of the set value to Visa Infinite card holders.
For individuals who are simultaneously holders of Visa Infinite and Visa Platinum cards, the fee for issuing one card (primary or secondary) in the form of a PayRing payment ring is applied at a rate of 50% of the set value.</t>
  </si>
  <si>
    <t xml:space="preserve">       BYN 0,67</t>
  </si>
  <si>
    <t xml:space="preserve">    BYN 0,33</t>
  </si>
  <si>
    <t xml:space="preserve">  2,66 BYN</t>
  </si>
  <si>
    <t xml:space="preserve">        BYN 0,83</t>
  </si>
  <si>
    <t xml:space="preserve">      BYN 0,50</t>
  </si>
  <si>
    <t xml:space="preserve">        BYN 1,11</t>
  </si>
  <si>
    <t xml:space="preserve">         BYN 0,39</t>
  </si>
  <si>
    <t xml:space="preserve"> 2,66 BYN</t>
  </si>
  <si>
    <t xml:space="preserve">      BYN 2,40</t>
  </si>
  <si>
    <t xml:space="preserve">           BYN 0,78</t>
  </si>
  <si>
    <t xml:space="preserve"> 4,32 BYN</t>
  </si>
  <si>
    <t>fee under sub-Clauses 18.1.2.4.</t>
  </si>
  <si>
    <t>82.</t>
  </si>
  <si>
    <t>Asset and Liability Committee Decision dd.02.09.2022, Minutes № 93</t>
  </si>
  <si>
    <r>
      <t xml:space="preserve">2,5 % of the amount (min 5,00 BYN / 2 USD / 2 EUR / 100 RUB; max. 2500,00  BYN / 1000 USD / 1000 EUR / 55000 RUB).  </t>
    </r>
    <r>
      <rPr>
        <b/>
        <vertAlign val="superscript"/>
        <sz val="11"/>
        <rFont val="Times New Roman"/>
        <family val="1"/>
        <charset val="204"/>
      </rPr>
      <t xml:space="preserve">19       </t>
    </r>
  </si>
  <si>
    <t>83.</t>
  </si>
  <si>
    <t>Asset and Liability Committee Decision dd.22.09.2022, Minutes № 101</t>
  </si>
  <si>
    <t>The fee as per Clause13.2.8 shall apply to cash payments within the single settlement and information space system.                                                  The fees for operations specified in Clauses 13.2.8 is not charged for funds transfers:
- payers for which are participants in the Great Patriotic War, disabled people of groups I and II upon presentation of a justification document;
- when paying taxes, fees (duties), fines and other mandatory payments to the republican and local budgets, state targeted budget funds, the Social Protection Fund of the Ministry of Labor and Social Protection of the Republic of Belarus;
- for replenishment of current (settlement) bank accounts, accounts for accounting of deposits (deposits), repayment of loan debt and interest for using it;
- to charitable accounts;                                                                                                                                                                                          -upon receipt of the amounts of guaranteed compensation of a bank deposit (deposit)
- for which the fee is set as per Clauses 13.2.1.-13.2.4, 13.2.6;
- for which the fee is set in the agreement between the Bank and the recipient of funds.</t>
  </si>
  <si>
    <r>
      <t xml:space="preserve">BELCARD-PREMIUM </t>
    </r>
    <r>
      <rPr>
        <b/>
        <vertAlign val="superscript"/>
        <sz val="12"/>
        <color theme="1"/>
        <rFont val="Times New Roman"/>
        <family val="1"/>
        <charset val="204"/>
      </rPr>
      <t>1,32</t>
    </r>
    <r>
      <rPr>
        <b/>
        <sz val="12"/>
        <color theme="1"/>
        <rFont val="Times New Roman"/>
        <family val="1"/>
        <charset val="204"/>
      </rPr>
      <t xml:space="preserve"> /
BELCARD-PREMIUM-Maestro</t>
    </r>
  </si>
  <si>
    <r>
      <t xml:space="preserve">10,00 BYN </t>
    </r>
    <r>
      <rPr>
        <b/>
        <vertAlign val="superscript"/>
        <sz val="12"/>
        <color theme="1"/>
        <rFont val="Times New Roman"/>
        <family val="1"/>
        <charset val="204"/>
      </rPr>
      <t xml:space="preserve">4 </t>
    </r>
    <r>
      <rPr>
        <sz val="12"/>
        <color theme="1"/>
        <rFont val="Times New Roman"/>
        <family val="1"/>
        <charset val="204"/>
      </rPr>
      <t>/</t>
    </r>
    <r>
      <rPr>
        <b/>
        <vertAlign val="superscript"/>
        <sz val="12"/>
        <color theme="1"/>
        <rFont val="Times New Roman"/>
        <family val="1"/>
        <charset val="204"/>
      </rPr>
      <t xml:space="preserve">
</t>
    </r>
    <r>
      <rPr>
        <b/>
        <sz val="12"/>
        <color theme="1"/>
        <rFont val="Times New Roman"/>
        <family val="1"/>
        <charset val="204"/>
      </rPr>
      <t xml:space="preserve">16,00 BYN </t>
    </r>
    <r>
      <rPr>
        <b/>
        <vertAlign val="superscript"/>
        <sz val="12"/>
        <color theme="1"/>
        <rFont val="Times New Roman"/>
        <family val="1"/>
        <charset val="204"/>
      </rPr>
      <t>4,6,7</t>
    </r>
  </si>
  <si>
    <r>
      <t xml:space="preserve">30,00 BYN </t>
    </r>
    <r>
      <rPr>
        <b/>
        <vertAlign val="superscript"/>
        <sz val="12"/>
        <color theme="1"/>
        <rFont val="Times New Roman"/>
        <family val="1"/>
        <charset val="204"/>
      </rPr>
      <t>4</t>
    </r>
  </si>
  <si>
    <r>
      <t xml:space="preserve">40 BYN </t>
    </r>
    <r>
      <rPr>
        <b/>
        <vertAlign val="superscript"/>
        <sz val="12"/>
        <color theme="1"/>
        <rFont val="Times New Roman"/>
        <family val="1"/>
        <charset val="204"/>
      </rPr>
      <t>4,8</t>
    </r>
  </si>
  <si>
    <r>
      <t xml:space="preserve">80 BYN </t>
    </r>
    <r>
      <rPr>
        <b/>
        <vertAlign val="superscript"/>
        <sz val="12"/>
        <color theme="1"/>
        <rFont val="Times New Roman"/>
        <family val="1"/>
        <charset val="204"/>
      </rPr>
      <t>4,7,8</t>
    </r>
  </si>
  <si>
    <t>21,00 BYN /
 42,00 BYN</t>
  </si>
  <si>
    <t>8,00 BYN /
11,00 BYN</t>
  </si>
  <si>
    <t>1,50 BYN</t>
  </si>
  <si>
    <t>The fee is not applied: 
to holders of  cards issued under  the Care Package and M Package ;
to holders of Visa Platinum and Visa Infinite under the XL package, Visa Gold и Masterсard Gold, payment ring "PayRing" under the L Package. 
The 50% fee is charged for holders of  cards , issued as part of the "Care" package, as part of the "XL" package.
The 70%  fee is charged for holders of Visa Gold, Mastercard Gold, Mastercard Gold "Motsnaya Kartka", Mastercard Gold "Touches", payment ring "PayRing", as part of the "XL" package.</t>
  </si>
  <si>
    <t xml:space="preserve">        The fee shall not apply in the cases below:
     - the card account is topped up using the funds from the accounts held with JSC Belagroprombank;  
     - the card account is topped up by the holder of the account with other banks; 
     - cancellation of cash withdrawal or payments for services (goods) due to technical failures and errors; 
     - cancellation of card payments for goods when a client has refused the purchase, provided that the operation was made with that card, and in other emergency cases;
     - refund of funds by the service provider for erroneous payments; 
     - disbursement (partial disbursement) of the loan  provided by JSC Belagroprombank in accordance with the Procedure for implementation of the program of  JSC Belagroprombank's participation in the agroecotourism development in the Republic of Belarus;                                                                                                                                                                                                                                                                                                
     - payment of welfare assistance to pensioners;
     - crediting funds under an acquiring agreement (Internet acquiring agreement) concluded with the account holder.
     - crediting funds to pay off debts to JSC Belagroprombank according to an executive document, the collector of which is JSC Belagroprombank.                                                                                                                                                                                                      - upon receipt of funds from budgetary funds accounts;
     - upon receipt of charitable donations from legal entities and individual enterpreneurs.;                                                                                                                                                                                                                                                                                                           - crediting of funeral allowance;                                                                                                                                                                                                                                                                                                                                                                                                            -upon receipt of the amounts of guaranteed compensation of a bank deposit (deposit)</t>
  </si>
  <si>
    <t xml:space="preserve">The fee shall not be charged: 
    - upon issue of cards Masterсard Standard card-keyring, payment ring "PayRing", Visa Classic MINI "Drive";  
    - upon issue of cards, issued within the "Care" package; 
    - upon issue of the additional card "Children's Card"; 
    - if the client does not have a mobile phone number;
    - if the card is reissued due to its expiration.                                     
                                                                                                                                                                                                                                                                                                                                                                                                                                                                                                                                                                                                                                                                                                                                                                                                                                                                                                                                                                                                                                                                                                                                                                                                                                                                                                                                                                                                                                                                                                                                                                                                                                                                                                                                                                                                                                                                                                                                                                                                                                                                                                 </t>
  </si>
  <si>
    <r>
      <t>Card service fee for one card BELCARD -PREMIUM and BELCARD -PREMIUM-Maestro</t>
    </r>
    <r>
      <rPr>
        <sz val="12"/>
        <rFont val="Calibri"/>
        <family val="2"/>
        <charset val="204"/>
      </rPr>
      <t xml:space="preserve">² </t>
    </r>
  </si>
  <si>
    <t>The fee specified in clause 21-1.1. is not charged upon the first issue of the BELCARD-PREMIUM or BELCARD-PREMIUM-Maestro card, as well as upon its reissue (replacement) due to the expiration of the validity period</t>
  </si>
  <si>
    <t>84.</t>
  </si>
  <si>
    <t>Asset and Liability Committee Decision dd.04.10.2022, Minutes № 103</t>
  </si>
  <si>
    <t>85.</t>
  </si>
  <si>
    <t>Asset and Liability Committee Decision dd.10.11.2022, Minutes № 114</t>
  </si>
  <si>
    <t xml:space="preserve">domestic guarantee: </t>
  </si>
  <si>
    <t>5.3.1.2.1.1.</t>
  </si>
  <si>
    <t>to ensure obligations to pay for goods of Belarusian production upon purchase from their manufacturer</t>
  </si>
  <si>
    <t>0,3% of the amount of the guarantee,    min 25 USD</t>
  </si>
  <si>
    <t>5.3.1.2.1.2.</t>
  </si>
  <si>
    <t>for other purposes</t>
  </si>
  <si>
    <t>5.3.1.3.1.1.</t>
  </si>
  <si>
    <t>1,0% per annum of the amount of the guarantee,   min 25 USD</t>
  </si>
  <si>
    <t>5.3.1.3.1.2.</t>
  </si>
  <si>
    <t>Fee for issuance and servicing of guarantees issued before 30.06.2021 incl., shall be charged in the amount set forth in the terms and conditions of active contracts (additional agreements to contracts) signed before 30.06.2021. The fee under clauses 5.3.1.2.1.1. and 5.3.1.3.1.1. shall be charged under to bank guarantee agreements concluded after October 05, 2022</t>
  </si>
  <si>
    <t>with changes and amendments revised November, 22 2022</t>
  </si>
  <si>
    <t>12 BYN (VAT incl.) per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</si>
</sst>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6"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4"/>
      <name val="Times New Roman"/>
      <family val="1"/>
    </font>
    <font>
      <sz val="14"/>
      <name val="Times New Roman"/>
      <family val="1"/>
    </font>
    <font>
      <sz val="10"/>
      <name val="Times New Roman"/>
      <family val="1"/>
    </font>
    <font>
      <b/>
      <sz val="12"/>
      <name val="Times New Roman"/>
      <family val="1"/>
    </font>
    <font>
      <sz val="12"/>
      <name val="Times New Roman"/>
      <family val="1"/>
    </font>
    <font>
      <sz val="12"/>
      <name val="Times New Roman"/>
      <family val="1"/>
      <charset val="204"/>
    </font>
    <font>
      <sz val="11"/>
      <name val="Times New Roman"/>
      <family val="1"/>
      <charset val="204"/>
    </font>
    <font>
      <sz val="11"/>
      <name val="Times New Roman"/>
      <family val="1"/>
    </font>
    <font>
      <b/>
      <sz val="12"/>
      <name val="Times New Roman"/>
      <family val="1"/>
      <charset val="204"/>
    </font>
    <font>
      <i/>
      <sz val="12"/>
      <name val="Times New Roman"/>
      <family val="1"/>
      <charset val="204"/>
    </font>
    <font>
      <b/>
      <sz val="11"/>
      <name val="Times New Roman"/>
      <family val="1"/>
      <charset val="204"/>
    </font>
    <font>
      <sz val="8"/>
      <name val="Arial Cyr"/>
      <charset val="204"/>
    </font>
    <font>
      <b/>
      <i/>
      <sz val="12"/>
      <name val="Times New Roman"/>
      <family val="1"/>
      <charset val="204"/>
    </font>
    <font>
      <b/>
      <i/>
      <sz val="11"/>
      <name val="Times New Roman"/>
      <family val="1"/>
      <charset val="204"/>
    </font>
    <font>
      <sz val="12"/>
      <name val="Arial"/>
      <family val="2"/>
      <charset val="204"/>
    </font>
    <font>
      <b/>
      <sz val="14"/>
      <name val="Times New Roman"/>
      <family val="1"/>
      <charset val="204"/>
    </font>
    <font>
      <vertAlign val="superscript"/>
      <sz val="12"/>
      <name val="Times New Roman"/>
      <family val="1"/>
      <charset val="204"/>
    </font>
    <font>
      <sz val="10"/>
      <name val="Times New Roman"/>
      <family val="1"/>
      <charset val="204"/>
    </font>
    <font>
      <b/>
      <vertAlign val="superscript"/>
      <sz val="12"/>
      <name val="Times New Roman"/>
      <family val="1"/>
      <charset val="204"/>
    </font>
    <font>
      <sz val="11"/>
      <name val="Arial Cyr"/>
      <charset val="204"/>
    </font>
    <font>
      <b/>
      <vertAlign val="superscript"/>
      <sz val="14"/>
      <name val="Times New Roman"/>
      <family val="1"/>
      <charset val="204"/>
    </font>
    <font>
      <b/>
      <sz val="16"/>
      <name val="Times New Roman"/>
      <family val="1"/>
    </font>
    <font>
      <b/>
      <sz val="16"/>
      <name val="Times New Roman"/>
      <family val="1"/>
      <charset val="204"/>
    </font>
    <font>
      <sz val="13"/>
      <name val="Times New Roman"/>
      <family val="1"/>
    </font>
    <font>
      <sz val="18"/>
      <name val="Times New Roman"/>
      <family val="1"/>
    </font>
    <font>
      <b/>
      <sz val="10"/>
      <name val="Times New Roman"/>
      <family val="1"/>
    </font>
    <font>
      <b/>
      <sz val="13"/>
      <name val="Times New Roman"/>
      <family val="1"/>
    </font>
    <font>
      <sz val="14"/>
      <name val="Times New Roman"/>
      <family val="1"/>
      <charset val="204"/>
    </font>
    <font>
      <b/>
      <sz val="15"/>
      <name val="Times New Roman"/>
      <family val="1"/>
      <charset val="204"/>
    </font>
    <font>
      <b/>
      <sz val="26"/>
      <name val="Times New Roman"/>
      <family val="1"/>
      <charset val="204"/>
    </font>
    <font>
      <b/>
      <sz val="24"/>
      <name val="Times New Roman"/>
      <family val="1"/>
      <charset val="204"/>
    </font>
    <font>
      <sz val="15"/>
      <name val="Times New Roman"/>
      <family val="1"/>
    </font>
    <font>
      <vertAlign val="superscript"/>
      <sz val="11"/>
      <name val="Times New Roman"/>
      <family val="1"/>
      <charset val="204"/>
    </font>
    <font>
      <sz val="12"/>
      <color indexed="14"/>
      <name val="Times New Roman"/>
      <family val="1"/>
      <charset val="204"/>
    </font>
    <font>
      <b/>
      <sz val="13"/>
      <name val="Times New Roman"/>
      <family val="1"/>
      <charset val="204"/>
    </font>
    <font>
      <b/>
      <vertAlign val="superscript"/>
      <sz val="11"/>
      <name val="Times New Roman"/>
      <family val="1"/>
      <charset val="204"/>
    </font>
    <font>
      <b/>
      <vertAlign val="superscript"/>
      <sz val="16"/>
      <name val="Times New Roman"/>
      <family val="1"/>
      <charset val="204"/>
    </font>
    <font>
      <i/>
      <vertAlign val="superscript"/>
      <sz val="12"/>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5"/>
      <color indexed="8"/>
      <name val="Times New Roman"/>
      <family val="1"/>
      <charset val="204"/>
    </font>
    <font>
      <sz val="13"/>
      <color indexed="8"/>
      <name val="Times New Roman"/>
      <family val="1"/>
      <charset val="204"/>
    </font>
    <font>
      <sz val="12"/>
      <color indexed="8"/>
      <name val="Times New Roman"/>
      <family val="2"/>
      <charset val="204"/>
    </font>
    <font>
      <b/>
      <sz val="13"/>
      <color indexed="8"/>
      <name val="Times New Roman"/>
      <family val="1"/>
      <charset val="204"/>
    </font>
    <font>
      <b/>
      <sz val="14"/>
      <color indexed="8"/>
      <name val="Times New Roman"/>
      <family val="1"/>
      <charset val="204"/>
    </font>
    <font>
      <sz val="13"/>
      <name val="Times New Roman"/>
      <family val="1"/>
      <charset val="204"/>
    </font>
    <font>
      <b/>
      <i/>
      <sz val="14"/>
      <name val="Times New Roman"/>
      <family val="1"/>
      <charset val="204"/>
    </font>
    <font>
      <sz val="12"/>
      <name val="Times New Roman"/>
      <family val="2"/>
      <charset val="204"/>
    </font>
    <font>
      <u/>
      <sz val="12"/>
      <color indexed="8"/>
      <name val="Times New Roman"/>
      <family val="1"/>
      <charset val="204"/>
    </font>
    <font>
      <vertAlign val="superscript"/>
      <sz val="12"/>
      <color indexed="8"/>
      <name val="Times New Roman"/>
      <family val="1"/>
      <charset val="204"/>
    </font>
    <font>
      <b/>
      <sz val="11"/>
      <name val="Times New Roman"/>
      <family val="1"/>
    </font>
    <font>
      <i/>
      <sz val="11"/>
      <name val="Times New Roman"/>
      <family val="1"/>
      <charset val="204"/>
    </font>
    <font>
      <sz val="12"/>
      <name val="Calibri"/>
      <family val="2"/>
      <charset val="204"/>
    </font>
    <font>
      <vertAlign val="superscript"/>
      <sz val="14"/>
      <name val="Times New Roman"/>
      <family val="1"/>
      <charset val="204"/>
    </font>
    <font>
      <vertAlign val="superscript"/>
      <sz val="16"/>
      <name val="Times New Roman"/>
      <family val="1"/>
      <charset val="204"/>
    </font>
    <font>
      <sz val="12"/>
      <color theme="1"/>
      <name val="Times New Roman"/>
      <family val="2"/>
      <charset val="204"/>
    </font>
    <font>
      <sz val="11"/>
      <color theme="1"/>
      <name val="Calibri"/>
      <family val="2"/>
      <charset val="204"/>
      <scheme val="minor"/>
    </font>
    <font>
      <sz val="11"/>
      <color theme="1"/>
      <name val="Times New Roman"/>
      <family val="1"/>
      <charset val="204"/>
    </font>
    <font>
      <sz val="12"/>
      <color theme="1"/>
      <name val="Times New Roman"/>
      <family val="1"/>
      <charset val="204"/>
    </font>
    <font>
      <b/>
      <sz val="12"/>
      <color theme="1"/>
      <name val="Times New Roman"/>
      <family val="1"/>
      <charset val="204"/>
    </font>
    <font>
      <b/>
      <sz val="14"/>
      <color theme="1"/>
      <name val="Times New Roman"/>
      <family val="1"/>
      <charset val="204"/>
    </font>
    <font>
      <sz val="12"/>
      <color rgb="FF000000"/>
      <name val="Times New Roman"/>
      <family val="1"/>
      <charset val="204"/>
    </font>
    <font>
      <b/>
      <sz val="12"/>
      <color rgb="FF000000"/>
      <name val="Times New Roman"/>
      <family val="1"/>
      <charset val="204"/>
    </font>
    <font>
      <b/>
      <sz val="15"/>
      <color rgb="FF000000"/>
      <name val="Times New Roman"/>
      <family val="1"/>
      <charset val="204"/>
    </font>
    <font>
      <b/>
      <vertAlign val="superscript"/>
      <sz val="10"/>
      <name val="Times New Roman"/>
      <family val="1"/>
      <charset val="204"/>
    </font>
    <font>
      <b/>
      <sz val="16"/>
      <color theme="1"/>
      <name val="Times New Roman"/>
      <family val="1"/>
      <charset val="204"/>
    </font>
    <font>
      <sz val="12"/>
      <color theme="1"/>
      <name val="Calibri"/>
      <family val="2"/>
      <charset val="204"/>
      <scheme val="minor"/>
    </font>
    <font>
      <b/>
      <sz val="16"/>
      <color rgb="FF000000"/>
      <name val="Times New Roman"/>
      <family val="1"/>
      <charset val="204"/>
    </font>
    <font>
      <sz val="14"/>
      <color theme="1"/>
      <name val="Times New Roman"/>
      <family val="1"/>
      <charset val="204"/>
    </font>
    <font>
      <sz val="14"/>
      <color rgb="FFFF0000"/>
      <name val="Times New Roman"/>
      <family val="1"/>
      <charset val="204"/>
    </font>
    <font>
      <sz val="16"/>
      <name val="Times New Roman"/>
      <family val="1"/>
      <charset val="204"/>
    </font>
    <font>
      <b/>
      <vertAlign val="superscript"/>
      <sz val="14"/>
      <name val="Calibri"/>
      <family val="2"/>
      <charset val="204"/>
    </font>
    <font>
      <sz val="13.2"/>
      <name val="Times New Roman"/>
      <family val="1"/>
      <charset val="204"/>
    </font>
    <font>
      <sz val="11"/>
      <name val="Calibri"/>
      <family val="2"/>
      <charset val="204"/>
    </font>
    <font>
      <sz val="11"/>
      <color theme="1"/>
      <name val="Calibri"/>
      <family val="2"/>
      <charset val="204"/>
    </font>
    <font>
      <b/>
      <sz val="14"/>
      <name val="Calibri"/>
      <family val="2"/>
      <charset val="204"/>
    </font>
    <font>
      <b/>
      <sz val="10"/>
      <name val="Times New Roman"/>
      <family val="1"/>
      <charset val="204"/>
    </font>
    <font>
      <sz val="11"/>
      <color rgb="FF000000"/>
      <name val="Times New Roman"/>
      <family val="1"/>
      <charset val="204"/>
    </font>
    <font>
      <b/>
      <sz val="12"/>
      <name val="Calibri"/>
      <family val="2"/>
      <charset val="204"/>
    </font>
    <font>
      <b/>
      <sz val="14"/>
      <color rgb="FF000000"/>
      <name val="Times New Roman"/>
      <family val="1"/>
      <charset val="204"/>
    </font>
    <font>
      <b/>
      <sz val="15"/>
      <color theme="1"/>
      <name val="Times New Roman"/>
      <family val="1"/>
      <charset val="204"/>
    </font>
    <font>
      <sz val="14"/>
      <color indexed="8"/>
      <name val="Times New Roman"/>
      <family val="1"/>
      <charset val="204"/>
    </font>
    <font>
      <b/>
      <sz val="12"/>
      <color indexed="8"/>
      <name val="Times New Roman"/>
      <family val="1"/>
      <charset val="204"/>
    </font>
    <font>
      <sz val="11"/>
      <name val="Calibri"/>
      <family val="2"/>
      <charset val="204"/>
      <scheme val="minor"/>
    </font>
    <font>
      <sz val="14"/>
      <name val="Times New Roman"/>
      <family val="2"/>
      <charset val="204"/>
    </font>
    <font>
      <sz val="14"/>
      <name val="Calibri"/>
      <family val="2"/>
      <charset val="204"/>
      <scheme val="minor"/>
    </font>
    <font>
      <sz val="14"/>
      <color indexed="8"/>
      <name val="Times New Roman"/>
      <family val="2"/>
      <charset val="204"/>
    </font>
    <font>
      <sz val="14"/>
      <name val="Calibri"/>
      <family val="2"/>
      <charset val="204"/>
    </font>
    <font>
      <b/>
      <sz val="10"/>
      <name val="Arial Cyr"/>
      <charset val="204"/>
    </font>
    <font>
      <sz val="14"/>
      <color rgb="FF000000"/>
      <name val="Times New Roman"/>
      <family val="1"/>
      <charset val="204"/>
    </font>
    <font>
      <sz val="14"/>
      <color theme="1"/>
      <name val="Calibri"/>
      <family val="2"/>
      <charset val="204"/>
      <scheme val="minor"/>
    </font>
    <font>
      <sz val="14"/>
      <color theme="5"/>
      <name val="Times New Roman"/>
      <family val="1"/>
      <charset val="204"/>
    </font>
    <font>
      <b/>
      <sz val="11"/>
      <color theme="1"/>
      <name val="Times New Roman"/>
      <family val="1"/>
      <charset val="204"/>
    </font>
    <font>
      <b/>
      <sz val="12"/>
      <color theme="1"/>
      <name val="Times New Roman"/>
      <family val="2"/>
      <charset val="204"/>
    </font>
    <font>
      <sz val="9.8000000000000007"/>
      <name val="Times New Roman"/>
      <family val="1"/>
      <charset val="204"/>
    </font>
    <font>
      <b/>
      <sz val="14"/>
      <color theme="1"/>
      <name val="Calibri"/>
      <family val="2"/>
      <charset val="204"/>
    </font>
    <font>
      <vertAlign val="superscript"/>
      <sz val="12"/>
      <name val="Calibri"/>
      <family val="2"/>
      <charset val="204"/>
    </font>
    <font>
      <sz val="12"/>
      <color rgb="FFFF0000"/>
      <name val="Times New Roman"/>
      <family val="1"/>
      <charset val="204"/>
    </font>
    <font>
      <vertAlign val="superscript"/>
      <sz val="12"/>
      <color theme="1"/>
      <name val="Times New Roman"/>
      <family val="1"/>
      <charset val="204"/>
    </font>
    <font>
      <b/>
      <vertAlign val="superscript"/>
      <sz val="12"/>
      <color theme="1"/>
      <name val="Times New Roman"/>
      <family val="1"/>
      <charset val="204"/>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0" tint="-4.9989318521683403E-2"/>
        <bgColor rgb="FF000000"/>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292">
    <xf numFmtId="0" fontId="0" fillId="0" borderId="0"/>
    <xf numFmtId="0" fontId="9" fillId="2" borderId="0" applyNumberFormat="0" applyBorder="0" applyAlignment="0" applyProtection="0"/>
    <xf numFmtId="0" fontId="8" fillId="2"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6"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7"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9"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0"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5"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8"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11"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0" fillId="7" borderId="1" applyNumberFormat="0" applyAlignment="0" applyProtection="0"/>
    <xf numFmtId="0" fontId="51" fillId="20" borderId="2" applyNumberFormat="0" applyAlignment="0" applyProtection="0"/>
    <xf numFmtId="0" fontId="51" fillId="20" borderId="2" applyNumberFormat="0" applyAlignment="0" applyProtection="0"/>
    <xf numFmtId="0" fontId="51" fillId="20" borderId="2" applyNumberFormat="0" applyAlignment="0" applyProtection="0"/>
    <xf numFmtId="0" fontId="51" fillId="20" borderId="2" applyNumberFormat="0" applyAlignment="0" applyProtection="0"/>
    <xf numFmtId="0" fontId="51" fillId="20" borderId="2" applyNumberFormat="0" applyAlignment="0" applyProtection="0"/>
    <xf numFmtId="0" fontId="51" fillId="20" borderId="2" applyNumberFormat="0" applyAlignment="0" applyProtection="0"/>
    <xf numFmtId="0" fontId="51" fillId="20" borderId="2" applyNumberFormat="0" applyAlignment="0" applyProtection="0"/>
    <xf numFmtId="0" fontId="51" fillId="20" borderId="2" applyNumberFormat="0" applyAlignment="0" applyProtection="0"/>
    <xf numFmtId="0" fontId="51" fillId="20" borderId="2" applyNumberFormat="0" applyAlignment="0" applyProtection="0"/>
    <xf numFmtId="0" fontId="51" fillId="20" borderId="2" applyNumberFormat="0" applyAlignment="0" applyProtection="0"/>
    <xf numFmtId="0" fontId="51" fillId="20" borderId="2" applyNumberFormat="0" applyAlignment="0" applyProtection="0"/>
    <xf numFmtId="0" fontId="51" fillId="20" borderId="2" applyNumberFormat="0" applyAlignment="0" applyProtection="0"/>
    <xf numFmtId="0" fontId="51" fillId="20" borderId="2" applyNumberFormat="0" applyAlignment="0" applyProtection="0"/>
    <xf numFmtId="0" fontId="51" fillId="20" borderId="2" applyNumberFormat="0" applyAlignment="0" applyProtection="0"/>
    <xf numFmtId="0" fontId="51" fillId="20" borderId="2" applyNumberFormat="0" applyAlignment="0" applyProtection="0"/>
    <xf numFmtId="0" fontId="51" fillId="20" borderId="2" applyNumberFormat="0" applyAlignment="0" applyProtection="0"/>
    <xf numFmtId="0" fontId="51" fillId="20" borderId="2" applyNumberFormat="0" applyAlignment="0" applyProtection="0"/>
    <xf numFmtId="0" fontId="51" fillId="20" borderId="2" applyNumberFormat="0" applyAlignment="0" applyProtection="0"/>
    <xf numFmtId="0" fontId="51" fillId="20" borderId="2" applyNumberFormat="0" applyAlignment="0" applyProtection="0"/>
    <xf numFmtId="0" fontId="51" fillId="20" borderId="2" applyNumberFormat="0" applyAlignment="0" applyProtection="0"/>
    <xf numFmtId="0" fontId="51" fillId="20" borderId="2" applyNumberFormat="0" applyAlignment="0" applyProtection="0"/>
    <xf numFmtId="0" fontId="51" fillId="20" borderId="2" applyNumberFormat="0" applyAlignment="0" applyProtection="0"/>
    <xf numFmtId="0" fontId="51" fillId="20" borderId="2" applyNumberFormat="0" applyAlignment="0" applyProtection="0"/>
    <xf numFmtId="0" fontId="52" fillId="20" borderId="1" applyNumberFormat="0" applyAlignment="0" applyProtection="0"/>
    <xf numFmtId="0" fontId="52" fillId="20" borderId="1" applyNumberFormat="0" applyAlignment="0" applyProtection="0"/>
    <xf numFmtId="0" fontId="52" fillId="20" borderId="1" applyNumberFormat="0" applyAlignment="0" applyProtection="0"/>
    <xf numFmtId="0" fontId="52" fillId="20" borderId="1" applyNumberFormat="0" applyAlignment="0" applyProtection="0"/>
    <xf numFmtId="0" fontId="52" fillId="20" borderId="1" applyNumberFormat="0" applyAlignment="0" applyProtection="0"/>
    <xf numFmtId="0" fontId="52" fillId="20" borderId="1" applyNumberFormat="0" applyAlignment="0" applyProtection="0"/>
    <xf numFmtId="0" fontId="52" fillId="20" borderId="1" applyNumberFormat="0" applyAlignment="0" applyProtection="0"/>
    <xf numFmtId="0" fontId="52" fillId="20" borderId="1" applyNumberFormat="0" applyAlignment="0" applyProtection="0"/>
    <xf numFmtId="0" fontId="52" fillId="20" borderId="1" applyNumberFormat="0" applyAlignment="0" applyProtection="0"/>
    <xf numFmtId="0" fontId="52" fillId="20" borderId="1" applyNumberFormat="0" applyAlignment="0" applyProtection="0"/>
    <xf numFmtId="0" fontId="52" fillId="20" borderId="1" applyNumberFormat="0" applyAlignment="0" applyProtection="0"/>
    <xf numFmtId="0" fontId="52" fillId="20" borderId="1" applyNumberFormat="0" applyAlignment="0" applyProtection="0"/>
    <xf numFmtId="0" fontId="52" fillId="20" borderId="1" applyNumberFormat="0" applyAlignment="0" applyProtection="0"/>
    <xf numFmtId="0" fontId="52" fillId="20" borderId="1" applyNumberFormat="0" applyAlignment="0" applyProtection="0"/>
    <xf numFmtId="0" fontId="52" fillId="20" borderId="1" applyNumberFormat="0" applyAlignment="0" applyProtection="0"/>
    <xf numFmtId="0" fontId="52" fillId="20" borderId="1" applyNumberFormat="0" applyAlignment="0" applyProtection="0"/>
    <xf numFmtId="0" fontId="52" fillId="20" borderId="1" applyNumberFormat="0" applyAlignment="0" applyProtection="0"/>
    <xf numFmtId="0" fontId="52" fillId="20" borderId="1" applyNumberFormat="0" applyAlignment="0" applyProtection="0"/>
    <xf numFmtId="0" fontId="52" fillId="20" borderId="1" applyNumberFormat="0" applyAlignment="0" applyProtection="0"/>
    <xf numFmtId="0" fontId="52" fillId="20" borderId="1" applyNumberFormat="0" applyAlignment="0" applyProtection="0"/>
    <xf numFmtId="0" fontId="52" fillId="20" borderId="1" applyNumberFormat="0" applyAlignment="0" applyProtection="0"/>
    <xf numFmtId="0" fontId="52" fillId="20" borderId="1" applyNumberFormat="0" applyAlignment="0" applyProtection="0"/>
    <xf numFmtId="0" fontId="52" fillId="20" borderId="1" applyNumberFormat="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3" fillId="0" borderId="3"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4" fillId="0" borderId="4"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6" fillId="0" borderId="6" applyNumberFormat="0" applyFill="0" applyAlignment="0" applyProtection="0"/>
    <xf numFmtId="0" fontId="57" fillId="21" borderId="7" applyNumberFormat="0" applyAlignment="0" applyProtection="0"/>
    <xf numFmtId="0" fontId="57" fillId="21" borderId="7" applyNumberFormat="0" applyAlignment="0" applyProtection="0"/>
    <xf numFmtId="0" fontId="57" fillId="21" borderId="7" applyNumberFormat="0" applyAlignment="0" applyProtection="0"/>
    <xf numFmtId="0" fontId="57" fillId="21" borderId="7" applyNumberFormat="0" applyAlignment="0" applyProtection="0"/>
    <xf numFmtId="0" fontId="57" fillId="21" borderId="7" applyNumberFormat="0" applyAlignment="0" applyProtection="0"/>
    <xf numFmtId="0" fontId="57" fillId="21" borderId="7" applyNumberFormat="0" applyAlignment="0" applyProtection="0"/>
    <xf numFmtId="0" fontId="57" fillId="21" borderId="7" applyNumberFormat="0" applyAlignment="0" applyProtection="0"/>
    <xf numFmtId="0" fontId="57" fillId="21" borderId="7" applyNumberFormat="0" applyAlignment="0" applyProtection="0"/>
    <xf numFmtId="0" fontId="57" fillId="21" borderId="7" applyNumberFormat="0" applyAlignment="0" applyProtection="0"/>
    <xf numFmtId="0" fontId="57" fillId="21" borderId="7" applyNumberFormat="0" applyAlignment="0" applyProtection="0"/>
    <xf numFmtId="0" fontId="57" fillId="21" borderId="7" applyNumberFormat="0" applyAlignment="0" applyProtection="0"/>
    <xf numFmtId="0" fontId="57" fillId="21" borderId="7" applyNumberFormat="0" applyAlignment="0" applyProtection="0"/>
    <xf numFmtId="0" fontId="57" fillId="21" borderId="7" applyNumberFormat="0" applyAlignment="0" applyProtection="0"/>
    <xf numFmtId="0" fontId="57" fillId="21" borderId="7" applyNumberFormat="0" applyAlignment="0" applyProtection="0"/>
    <xf numFmtId="0" fontId="57" fillId="21" borderId="7" applyNumberFormat="0" applyAlignment="0" applyProtection="0"/>
    <xf numFmtId="0" fontId="57" fillId="21" borderId="7" applyNumberFormat="0" applyAlignment="0" applyProtection="0"/>
    <xf numFmtId="0" fontId="57" fillId="21" borderId="7" applyNumberFormat="0" applyAlignment="0" applyProtection="0"/>
    <xf numFmtId="0" fontId="57" fillId="21" borderId="7" applyNumberFormat="0" applyAlignment="0" applyProtection="0"/>
    <xf numFmtId="0" fontId="57" fillId="21" borderId="7" applyNumberFormat="0" applyAlignment="0" applyProtection="0"/>
    <xf numFmtId="0" fontId="57" fillId="21" borderId="7" applyNumberFormat="0" applyAlignment="0" applyProtection="0"/>
    <xf numFmtId="0" fontId="57" fillId="21" borderId="7" applyNumberFormat="0" applyAlignment="0" applyProtection="0"/>
    <xf numFmtId="0" fontId="57" fillId="21" borderId="7" applyNumberFormat="0" applyAlignment="0" applyProtection="0"/>
    <xf numFmtId="0" fontId="57" fillId="21" borderId="7" applyNumberFormat="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81" fillId="0" borderId="0"/>
    <xf numFmtId="0" fontId="81" fillId="0" borderId="0"/>
    <xf numFmtId="0" fontId="82" fillId="0" borderId="0"/>
    <xf numFmtId="0" fontId="82" fillId="0" borderId="0"/>
    <xf numFmtId="0" fontId="81" fillId="0" borderId="0"/>
    <xf numFmtId="0" fontId="10" fillId="0" borderId="0"/>
    <xf numFmtId="0" fontId="10" fillId="0" borderId="0"/>
    <xf numFmtId="0" fontId="10" fillId="0" borderId="0"/>
    <xf numFmtId="0" fontId="81" fillId="0" borderId="0"/>
    <xf numFmtId="0" fontId="82" fillId="0" borderId="0"/>
    <xf numFmtId="0" fontId="82" fillId="0" borderId="0"/>
    <xf numFmtId="0" fontId="81" fillId="0" borderId="0"/>
    <xf numFmtId="0" fontId="81"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10" fillId="0" borderId="0"/>
    <xf numFmtId="0" fontId="82"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2" fillId="0" borderId="0"/>
    <xf numFmtId="0" fontId="81" fillId="0" borderId="0"/>
    <xf numFmtId="0" fontId="81" fillId="0" borderId="0"/>
    <xf numFmtId="0" fontId="82" fillId="0" borderId="0"/>
    <xf numFmtId="0" fontId="81" fillId="0" borderId="0"/>
    <xf numFmtId="0" fontId="81" fillId="0" borderId="0"/>
    <xf numFmtId="0" fontId="82" fillId="0" borderId="0"/>
    <xf numFmtId="0" fontId="82" fillId="0" borderId="0"/>
    <xf numFmtId="0" fontId="81" fillId="0" borderId="0"/>
    <xf numFmtId="0" fontId="82" fillId="0" borderId="0"/>
    <xf numFmtId="0" fontId="81" fillId="0" borderId="0"/>
    <xf numFmtId="0" fontId="81" fillId="0" borderId="0"/>
    <xf numFmtId="0" fontId="82" fillId="0" borderId="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0" fillId="3" borderId="0" applyNumberFormat="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10" fillId="23" borderId="8" applyNumberFormat="0" applyFont="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64" fillId="4" borderId="0" applyNumberFormat="0" applyBorder="0" applyAlignment="0" applyProtection="0"/>
    <xf numFmtId="0" fontId="7" fillId="0" borderId="0"/>
    <xf numFmtId="0" fontId="7" fillId="0" borderId="0"/>
    <xf numFmtId="0" fontId="81" fillId="0" borderId="0"/>
    <xf numFmtId="0" fontId="81" fillId="0" borderId="0"/>
    <xf numFmtId="0" fontId="6" fillId="0" borderId="0"/>
    <xf numFmtId="0" fontId="6" fillId="0" borderId="0"/>
    <xf numFmtId="0" fontId="6" fillId="0" borderId="0"/>
    <xf numFmtId="0" fontId="5" fillId="0" borderId="0"/>
    <xf numFmtId="0" fontId="5" fillId="0" borderId="0"/>
    <xf numFmtId="0" fontId="5" fillId="0" borderId="0"/>
    <xf numFmtId="0" fontId="68" fillId="0" borderId="0"/>
    <xf numFmtId="0" fontId="4" fillId="0" borderId="0"/>
    <xf numFmtId="0" fontId="68" fillId="0" borderId="0"/>
    <xf numFmtId="0" fontId="4" fillId="0" borderId="0"/>
    <xf numFmtId="0" fontId="68" fillId="0" borderId="0"/>
    <xf numFmtId="0" fontId="68" fillId="0" borderId="0"/>
    <xf numFmtId="0" fontId="4" fillId="0" borderId="0"/>
    <xf numFmtId="0" fontId="81"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325">
    <xf numFmtId="0" fontId="0" fillId="0" borderId="0" xfId="0"/>
    <xf numFmtId="0" fontId="13" fillId="0" borderId="0" xfId="0" applyFont="1" applyFill="1" applyAlignment="1">
      <alignment vertical="center" wrapText="1"/>
    </xf>
    <xf numFmtId="0" fontId="13" fillId="0" borderId="0" xfId="0" applyFont="1" applyFill="1" applyAlignment="1">
      <alignment horizontal="center" vertical="center" wrapText="1"/>
    </xf>
    <xf numFmtId="0" fontId="15" fillId="0" borderId="0" xfId="0" applyFont="1" applyFill="1" applyAlignment="1">
      <alignment vertical="center" wrapText="1"/>
    </xf>
    <xf numFmtId="0" fontId="16" fillId="0" borderId="10" xfId="0" applyFont="1" applyFill="1" applyBorder="1" applyAlignment="1">
      <alignment horizontal="left" vertical="center"/>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7" fillId="0" borderId="0" xfId="0" applyFont="1" applyFill="1" applyAlignment="1">
      <alignment horizontal="left" vertical="center" wrapText="1"/>
    </xf>
    <xf numFmtId="0" fontId="16" fillId="0" borderId="10" xfId="0" applyFont="1" applyFill="1" applyBorder="1" applyAlignment="1">
      <alignment horizontal="justify" vertical="center"/>
    </xf>
    <xf numFmtId="0" fontId="15" fillId="0" borderId="10" xfId="0" applyFont="1" applyFill="1" applyBorder="1" applyAlignment="1">
      <alignment horizontal="justify" vertical="center" wrapText="1"/>
    </xf>
    <xf numFmtId="0" fontId="15" fillId="0" borderId="10" xfId="0" applyFont="1" applyFill="1" applyBorder="1" applyAlignment="1">
      <alignment horizontal="left" vertical="center" wrapText="1"/>
    </xf>
    <xf numFmtId="0" fontId="18" fillId="0" borderId="0" xfId="0" applyFont="1" applyFill="1" applyAlignment="1">
      <alignment horizontal="left" vertical="center" wrapText="1"/>
    </xf>
    <xf numFmtId="0" fontId="19" fillId="0" borderId="10" xfId="0" applyFont="1" applyFill="1" applyBorder="1" applyAlignment="1">
      <alignment horizontal="left" vertical="center" wrapText="1"/>
    </xf>
    <xf numFmtId="0" fontId="18" fillId="0" borderId="0" xfId="0" applyFont="1" applyFill="1" applyAlignment="1">
      <alignment vertical="center" wrapText="1"/>
    </xf>
    <xf numFmtId="0" fontId="18" fillId="0" borderId="0" xfId="0" applyFont="1" applyFill="1" applyBorder="1" applyAlignment="1">
      <alignment vertical="center" wrapText="1"/>
    </xf>
    <xf numFmtId="0" fontId="15" fillId="0" borderId="0" xfId="0" applyFont="1" applyFill="1" applyAlignment="1">
      <alignment horizontal="center" vertical="center" wrapText="1"/>
    </xf>
    <xf numFmtId="0" fontId="21" fillId="0" borderId="0" xfId="0" applyFont="1" applyFill="1" applyAlignment="1">
      <alignment horizontal="left" vertical="center" wrapText="1"/>
    </xf>
    <xf numFmtId="0" fontId="24" fillId="0" borderId="0" xfId="0" applyFont="1" applyFill="1" applyAlignment="1">
      <alignment horizontal="left" vertical="center" wrapText="1"/>
    </xf>
    <xf numFmtId="0" fontId="19" fillId="0" borderId="10" xfId="0" applyFont="1" applyFill="1" applyBorder="1" applyAlignment="1">
      <alignment horizontal="left" vertical="center"/>
    </xf>
    <xf numFmtId="0" fontId="19" fillId="0" borderId="10" xfId="0" applyFont="1" applyFill="1" applyBorder="1" applyAlignment="1">
      <alignment horizontal="justify" vertical="center"/>
    </xf>
    <xf numFmtId="0" fontId="15" fillId="0" borderId="10" xfId="0" applyFont="1" applyFill="1" applyBorder="1" applyAlignment="1">
      <alignment vertical="center" wrapText="1"/>
    </xf>
    <xf numFmtId="0" fontId="17" fillId="0" borderId="0" xfId="0" applyFont="1" applyFill="1" applyBorder="1" applyAlignment="1">
      <alignment horizontal="left" vertical="center" wrapText="1"/>
    </xf>
    <xf numFmtId="0" fontId="16" fillId="0" borderId="10" xfId="0" applyFont="1" applyFill="1" applyBorder="1" applyAlignment="1">
      <alignment vertical="center" wrapText="1"/>
    </xf>
    <xf numFmtId="0" fontId="19" fillId="0" borderId="10" xfId="0" applyFont="1" applyFill="1" applyBorder="1" applyAlignment="1">
      <alignment vertical="center" wrapText="1"/>
    </xf>
    <xf numFmtId="0" fontId="19" fillId="0" borderId="10"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11" fillId="0" borderId="10" xfId="0" applyFont="1" applyFill="1" applyBorder="1" applyAlignment="1">
      <alignment vertical="center" wrapText="1"/>
    </xf>
    <xf numFmtId="0" fontId="26" fillId="0" borderId="10" xfId="0" applyFont="1" applyFill="1" applyBorder="1" applyAlignment="1">
      <alignment horizontal="justify" vertical="center"/>
    </xf>
    <xf numFmtId="0" fontId="19" fillId="0" borderId="10" xfId="0" applyFont="1" applyFill="1" applyBorder="1" applyAlignment="1">
      <alignment vertical="center"/>
    </xf>
    <xf numFmtId="0" fontId="16" fillId="0" borderId="10" xfId="0" applyFont="1" applyFill="1" applyBorder="1" applyAlignment="1">
      <alignment vertical="center"/>
    </xf>
    <xf numFmtId="0" fontId="15" fillId="0" borderId="10" xfId="0" applyFont="1" applyFill="1" applyBorder="1" applyAlignment="1">
      <alignment vertical="center"/>
    </xf>
    <xf numFmtId="0" fontId="10" fillId="0" borderId="0" xfId="0" applyFont="1" applyFill="1"/>
    <xf numFmtId="0" fontId="30" fillId="0" borderId="0" xfId="0" applyFont="1" applyFill="1"/>
    <xf numFmtId="0" fontId="28" fillId="0" borderId="0" xfId="0" applyFont="1" applyFill="1"/>
    <xf numFmtId="0" fontId="26" fillId="0" borderId="11"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10" fillId="0" borderId="0" xfId="0" applyFont="1" applyFill="1" applyAlignment="1">
      <alignment horizontal="left" vertical="center"/>
    </xf>
    <xf numFmtId="0" fontId="17" fillId="0" borderId="10" xfId="0" applyFont="1" applyFill="1" applyBorder="1" applyAlignment="1">
      <alignment horizontal="center" vertical="center" wrapText="1"/>
    </xf>
    <xf numFmtId="0" fontId="11" fillId="0" borderId="0" xfId="0" applyFont="1" applyFill="1" applyAlignment="1">
      <alignment vertical="center"/>
    </xf>
    <xf numFmtId="0" fontId="15" fillId="0" borderId="0" xfId="0" applyFont="1" applyFill="1" applyAlignment="1">
      <alignment vertical="center"/>
    </xf>
    <xf numFmtId="0" fontId="15" fillId="0" borderId="10" xfId="0" applyFont="1" applyFill="1" applyBorder="1" applyAlignment="1">
      <alignment horizontal="left" vertical="center"/>
    </xf>
    <xf numFmtId="0" fontId="14" fillId="0" borderId="0" xfId="0" applyFont="1" applyFill="1" applyAlignment="1">
      <alignment vertical="center"/>
    </xf>
    <xf numFmtId="0" fontId="13" fillId="0" borderId="0" xfId="0" applyFont="1" applyFill="1" applyAlignment="1">
      <alignment horizontal="left" vertical="center"/>
    </xf>
    <xf numFmtId="0" fontId="13" fillId="0" borderId="0" xfId="0" applyFont="1" applyFill="1" applyAlignment="1">
      <alignment vertical="center"/>
    </xf>
    <xf numFmtId="0" fontId="15" fillId="0" borderId="0" xfId="0" applyFont="1" applyFill="1" applyAlignment="1">
      <alignment horizontal="center" vertical="center"/>
    </xf>
    <xf numFmtId="0" fontId="16" fillId="0" borderId="0" xfId="0" applyFont="1" applyFill="1" applyAlignment="1">
      <alignment vertical="center"/>
    </xf>
    <xf numFmtId="0" fontId="26" fillId="0" borderId="10" xfId="0" applyFont="1" applyFill="1" applyBorder="1" applyAlignment="1">
      <alignment vertical="center" wrapText="1"/>
    </xf>
    <xf numFmtId="0" fontId="26" fillId="0" borderId="10" xfId="0" applyFont="1" applyFill="1" applyBorder="1" applyAlignment="1">
      <alignment vertical="center"/>
    </xf>
    <xf numFmtId="0" fontId="11" fillId="0" borderId="10" xfId="0" applyFont="1" applyFill="1" applyBorder="1" applyAlignment="1">
      <alignment horizontal="left" vertical="center"/>
    </xf>
    <xf numFmtId="0" fontId="16" fillId="0" borderId="10" xfId="0" applyFont="1" applyFill="1" applyBorder="1" applyAlignment="1">
      <alignment horizontal="left" vertical="center" wrapText="1" indent="1"/>
    </xf>
    <xf numFmtId="0" fontId="16" fillId="0" borderId="10" xfId="0" applyFont="1" applyFill="1" applyBorder="1" applyAlignment="1">
      <alignment horizontal="left" vertical="top" wrapText="1" indent="1"/>
    </xf>
    <xf numFmtId="0" fontId="15" fillId="0" borderId="10" xfId="0" applyFont="1" applyFill="1" applyBorder="1" applyAlignment="1">
      <alignment horizontal="left" vertical="center" wrapText="1" indent="1"/>
    </xf>
    <xf numFmtId="0" fontId="28" fillId="0" borderId="0" xfId="0" applyFont="1" applyFill="1" applyAlignment="1">
      <alignment horizontal="center" vertical="center"/>
    </xf>
    <xf numFmtId="0" fontId="16" fillId="0" borderId="0" xfId="0" applyFont="1" applyFill="1" applyAlignment="1">
      <alignment horizontal="left" vertical="center"/>
    </xf>
    <xf numFmtId="0" fontId="16" fillId="0" borderId="0" xfId="0" applyFont="1" applyFill="1" applyAlignment="1">
      <alignment horizontal="center" vertical="center"/>
    </xf>
    <xf numFmtId="0" fontId="28" fillId="0" borderId="0" xfId="0" applyFont="1" applyFill="1" applyAlignment="1">
      <alignment horizontal="left" vertical="center"/>
    </xf>
    <xf numFmtId="14" fontId="16" fillId="0" borderId="10" xfId="0" applyNumberFormat="1" applyFont="1" applyFill="1" applyBorder="1" applyAlignment="1">
      <alignment vertical="center" wrapText="1"/>
    </xf>
    <xf numFmtId="0" fontId="19" fillId="0" borderId="10" xfId="0" applyFont="1" applyFill="1" applyBorder="1" applyAlignment="1">
      <alignment horizontal="left" vertical="top" wrapText="1"/>
    </xf>
    <xf numFmtId="0" fontId="16" fillId="0" borderId="10" xfId="0" applyFont="1" applyFill="1" applyBorder="1" applyAlignment="1">
      <alignment horizontal="left" vertical="center" wrapText="1" indent="2"/>
    </xf>
    <xf numFmtId="0" fontId="16" fillId="0" borderId="10" xfId="0" applyFont="1" applyFill="1" applyBorder="1" applyAlignment="1">
      <alignment horizontal="left" vertical="center" wrapText="1" indent="3"/>
    </xf>
    <xf numFmtId="0" fontId="16" fillId="0" borderId="10" xfId="0" applyFont="1" applyFill="1" applyBorder="1" applyAlignment="1">
      <alignment horizontal="left" vertical="center" wrapText="1" indent="4"/>
    </xf>
    <xf numFmtId="0" fontId="15" fillId="0" borderId="10" xfId="0" applyFont="1" applyFill="1" applyBorder="1" applyAlignment="1">
      <alignment horizontal="left" vertical="center" wrapText="1" indent="2"/>
    </xf>
    <xf numFmtId="0" fontId="15" fillId="0" borderId="10" xfId="0" applyFont="1" applyFill="1" applyBorder="1" applyAlignment="1">
      <alignment horizontal="left" vertical="center" wrapText="1" indent="3"/>
    </xf>
    <xf numFmtId="0" fontId="10" fillId="0" borderId="0" xfId="0" applyFont="1" applyFill="1" applyAlignment="1">
      <alignment horizontal="center" vertical="center"/>
    </xf>
    <xf numFmtId="0" fontId="13" fillId="0" borderId="0" xfId="0" applyFont="1" applyAlignment="1">
      <alignment wrapText="1"/>
    </xf>
    <xf numFmtId="0" fontId="35" fillId="0" borderId="0" xfId="0" applyFont="1" applyAlignment="1">
      <alignment horizontal="center" wrapText="1"/>
    </xf>
    <xf numFmtId="0" fontId="12" fillId="0" borderId="0" xfId="0" applyFont="1" applyAlignment="1">
      <alignment horizontal="center" wrapText="1"/>
    </xf>
    <xf numFmtId="0" fontId="15" fillId="0" borderId="0" xfId="0" applyFont="1" applyAlignment="1">
      <alignment wrapText="1"/>
    </xf>
    <xf numFmtId="0" fontId="37" fillId="0" borderId="0" xfId="0" applyFont="1" applyAlignment="1">
      <alignment horizontal="center" vertical="center" wrapText="1"/>
    </xf>
    <xf numFmtId="0" fontId="15" fillId="0" borderId="0" xfId="0" applyFont="1" applyAlignment="1">
      <alignment horizontal="left" vertical="center" wrapText="1"/>
    </xf>
    <xf numFmtId="0" fontId="34" fillId="0" borderId="0" xfId="0" applyFont="1" applyAlignment="1">
      <alignment horizontal="center" vertical="center" wrapText="1"/>
    </xf>
    <xf numFmtId="0" fontId="38" fillId="0" borderId="10" xfId="0" applyFont="1" applyBorder="1" applyAlignment="1">
      <alignment horizontal="center" vertical="center" wrapText="1"/>
    </xf>
    <xf numFmtId="0" fontId="38" fillId="0" borderId="10" xfId="0" applyFont="1" applyFill="1" applyBorder="1" applyAlignment="1">
      <alignment horizontal="left" vertical="center" wrapText="1"/>
    </xf>
    <xf numFmtId="0" fontId="38" fillId="0" borderId="10" xfId="0" applyFont="1" applyBorder="1" applyAlignment="1">
      <alignment horizontal="left" vertical="center" wrapText="1"/>
    </xf>
    <xf numFmtId="0" fontId="38" fillId="0" borderId="13" xfId="0" applyFont="1" applyBorder="1" applyAlignment="1">
      <alignment horizontal="left" vertical="center" wrapText="1"/>
    </xf>
    <xf numFmtId="0" fontId="38" fillId="0" borderId="10" xfId="0" applyFont="1" applyBorder="1" applyAlignment="1">
      <alignment horizontal="left" vertical="center"/>
    </xf>
    <xf numFmtId="0" fontId="38" fillId="0" borderId="10" xfId="0" applyFont="1" applyBorder="1" applyAlignment="1">
      <alignment horizontal="center" vertical="center"/>
    </xf>
    <xf numFmtId="0" fontId="39" fillId="0" borderId="0" xfId="0" applyFont="1" applyAlignment="1">
      <alignment horizontal="center" vertical="center" wrapText="1"/>
    </xf>
    <xf numFmtId="0" fontId="39" fillId="0" borderId="0" xfId="0" applyFont="1" applyAlignment="1">
      <alignment wrapText="1"/>
    </xf>
    <xf numFmtId="0" fontId="39" fillId="0" borderId="0" xfId="0" applyFont="1" applyAlignment="1">
      <alignment horizontal="center"/>
    </xf>
    <xf numFmtId="0" fontId="12" fillId="0" borderId="10" xfId="0" applyFont="1" applyBorder="1" applyAlignment="1">
      <alignment horizontal="center" vertical="center" wrapText="1"/>
    </xf>
    <xf numFmtId="0" fontId="12" fillId="0" borderId="10" xfId="0" applyFont="1" applyBorder="1" applyAlignment="1">
      <alignmen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34" fillId="0" borderId="0" xfId="0" applyFont="1" applyAlignment="1">
      <alignment wrapText="1"/>
    </xf>
    <xf numFmtId="0" fontId="17" fillId="0" borderId="10" xfId="0" applyFont="1" applyFill="1" applyBorder="1" applyAlignment="1">
      <alignment horizontal="left" vertical="center" wrapText="1"/>
    </xf>
    <xf numFmtId="0" fontId="16" fillId="0" borderId="10" xfId="0" applyFont="1" applyFill="1" applyBorder="1" applyAlignment="1">
      <alignment horizontal="center" vertical="center"/>
    </xf>
    <xf numFmtId="0" fontId="18" fillId="0" borderId="10" xfId="0" applyFont="1" applyFill="1" applyBorder="1" applyAlignment="1">
      <alignment vertical="center" wrapText="1"/>
    </xf>
    <xf numFmtId="10" fontId="16" fillId="0" borderId="10" xfId="0" applyNumberFormat="1" applyFont="1" applyFill="1" applyBorder="1" applyAlignment="1">
      <alignment horizontal="center" vertical="center" wrapText="1"/>
    </xf>
    <xf numFmtId="0" fontId="16" fillId="0" borderId="10" xfId="0" applyFont="1" applyFill="1" applyBorder="1" applyAlignment="1">
      <alignment horizontal="justify" vertical="center" wrapText="1"/>
    </xf>
    <xf numFmtId="0" fontId="19" fillId="0" borderId="10" xfId="0" applyFont="1" applyBorder="1" applyAlignment="1">
      <alignment horizontal="left" vertical="center" wrapText="1"/>
    </xf>
    <xf numFmtId="0" fontId="21" fillId="0" borderId="10" xfId="0" applyFont="1" applyFill="1" applyBorder="1" applyAlignment="1">
      <alignment horizontal="center" vertical="center" wrapText="1"/>
    </xf>
    <xf numFmtId="0" fontId="19" fillId="0" borderId="10" xfId="0" applyFont="1" applyFill="1" applyBorder="1" applyAlignment="1">
      <alignment horizontal="justify" vertical="center" wrapText="1"/>
    </xf>
    <xf numFmtId="0" fontId="21" fillId="0" borderId="10" xfId="0" applyFont="1" applyFill="1" applyBorder="1" applyAlignment="1">
      <alignment horizontal="left" vertical="center" wrapText="1"/>
    </xf>
    <xf numFmtId="0" fontId="16" fillId="0" borderId="10" xfId="0" applyFont="1" applyFill="1" applyBorder="1" applyAlignment="1">
      <alignment horizontal="left" vertical="center" indent="4"/>
    </xf>
    <xf numFmtId="0" fontId="19" fillId="0" borderId="10" xfId="0" applyNumberFormat="1" applyFont="1" applyFill="1" applyBorder="1" applyAlignment="1">
      <alignment horizontal="center" vertical="center"/>
    </xf>
    <xf numFmtId="0" fontId="19" fillId="0" borderId="11" xfId="0" applyFont="1" applyFill="1" applyBorder="1" applyAlignment="1">
      <alignment horizontal="center" vertical="center" wrapText="1"/>
    </xf>
    <xf numFmtId="0" fontId="16" fillId="0" borderId="10" xfId="0" applyFont="1" applyFill="1" applyBorder="1" applyAlignment="1">
      <alignment horizontal="left" vertical="center" wrapText="1" indent="5"/>
    </xf>
    <xf numFmtId="0" fontId="16" fillId="0" borderId="15" xfId="0" applyFont="1" applyFill="1" applyBorder="1" applyAlignment="1">
      <alignment horizontal="left" vertical="center" wrapText="1" indent="2"/>
    </xf>
    <xf numFmtId="0" fontId="17"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10" xfId="0" applyFont="1" applyBorder="1" applyAlignment="1">
      <alignment horizontal="left" vertical="center" wrapText="1" indent="2"/>
    </xf>
    <xf numFmtId="0" fontId="17" fillId="0" borderId="10" xfId="0" applyFont="1" applyBorder="1" applyAlignment="1">
      <alignment horizontal="left" vertical="center" wrapText="1" indent="1"/>
    </xf>
    <xf numFmtId="0" fontId="17" fillId="0" borderId="10" xfId="0" applyFont="1" applyFill="1" applyBorder="1" applyAlignment="1">
      <alignment horizontal="left" vertical="center" wrapText="1" indent="2"/>
    </xf>
    <xf numFmtId="0" fontId="17" fillId="0" borderId="10" xfId="0" applyFont="1" applyFill="1" applyBorder="1" applyAlignment="1">
      <alignment horizontal="left" vertical="center" wrapText="1" indent="1"/>
    </xf>
    <xf numFmtId="0" fontId="21" fillId="0" borderId="10" xfId="0" applyFont="1" applyFill="1" applyBorder="1" applyAlignment="1">
      <alignment horizontal="center" vertical="center"/>
    </xf>
    <xf numFmtId="0" fontId="17" fillId="0" borderId="10" xfId="0" applyNumberFormat="1" applyFont="1" applyFill="1" applyBorder="1" applyAlignment="1">
      <alignment horizontal="left" vertical="center" wrapText="1"/>
    </xf>
    <xf numFmtId="0" fontId="17" fillId="0" borderId="0" xfId="0" applyFont="1"/>
    <xf numFmtId="0" fontId="17" fillId="0" borderId="0" xfId="0" applyFont="1" applyAlignment="1">
      <alignment vertical="center"/>
    </xf>
    <xf numFmtId="0" fontId="19" fillId="0" borderId="10" xfId="0" applyFont="1" applyBorder="1" applyAlignment="1">
      <alignment horizontal="left" vertical="center"/>
    </xf>
    <xf numFmtId="0" fontId="17" fillId="0" borderId="10" xfId="0" applyFont="1" applyFill="1" applyBorder="1" applyAlignment="1">
      <alignment vertical="center" wrapText="1"/>
    </xf>
    <xf numFmtId="0" fontId="17" fillId="0" borderId="10" xfId="0" applyFont="1" applyBorder="1" applyAlignment="1">
      <alignment vertical="center" wrapText="1"/>
    </xf>
    <xf numFmtId="0" fontId="17" fillId="0" borderId="0" xfId="0" applyFont="1" applyBorder="1"/>
    <xf numFmtId="0" fontId="17" fillId="0" borderId="10" xfId="0" applyFont="1" applyBorder="1" applyAlignment="1">
      <alignment vertical="center"/>
    </xf>
    <xf numFmtId="49" fontId="17" fillId="0" borderId="10" xfId="0" applyNumberFormat="1" applyFont="1" applyFill="1" applyBorder="1" applyAlignment="1">
      <alignment horizontal="center" vertical="center" wrapText="1"/>
    </xf>
    <xf numFmtId="0" fontId="25" fillId="0" borderId="10" xfId="0" applyFont="1" applyFill="1" applyBorder="1" applyAlignment="1">
      <alignment horizontal="left" vertical="center" wrapText="1" indent="2"/>
    </xf>
    <xf numFmtId="0" fontId="16" fillId="0" borderId="16" xfId="0" applyFont="1" applyFill="1" applyBorder="1" applyAlignment="1">
      <alignment horizontal="left" vertical="center" wrapText="1" indent="3"/>
    </xf>
    <xf numFmtId="0" fontId="16" fillId="0" borderId="11" xfId="0" applyFont="1" applyFill="1" applyBorder="1" applyAlignment="1">
      <alignment vertical="center" wrapText="1"/>
    </xf>
    <xf numFmtId="0" fontId="16" fillId="0" borderId="10" xfId="1107" applyFont="1" applyFill="1" applyBorder="1" applyAlignment="1">
      <alignment horizontal="justify" vertical="center"/>
    </xf>
    <xf numFmtId="0" fontId="15" fillId="0" borderId="10" xfId="1107" applyFont="1" applyFill="1" applyBorder="1" applyAlignment="1">
      <alignment horizontal="left" vertical="center" wrapText="1" indent="1"/>
    </xf>
    <xf numFmtId="0" fontId="16" fillId="0" borderId="14" xfId="1083" applyFont="1" applyFill="1" applyBorder="1" applyAlignment="1">
      <alignment horizontal="left" vertical="center" wrapText="1" indent="2"/>
    </xf>
    <xf numFmtId="49" fontId="16" fillId="0" borderId="10" xfId="1083" applyNumberFormat="1" applyFont="1" applyFill="1" applyBorder="1" applyAlignment="1">
      <alignment horizontal="left" vertical="center" wrapText="1"/>
    </xf>
    <xf numFmtId="0" fontId="83" fillId="0" borderId="0" xfId="0" applyFont="1" applyFill="1" applyAlignment="1">
      <alignment horizontal="left" vertical="center" wrapText="1" indent="1"/>
    </xf>
    <xf numFmtId="0" fontId="21" fillId="0" borderId="10" xfId="0" applyFont="1" applyFill="1" applyBorder="1" applyAlignment="1">
      <alignment horizontal="left" vertical="center" wrapText="1" indent="1"/>
    </xf>
    <xf numFmtId="0" fontId="84" fillId="0" borderId="15" xfId="0" applyFont="1" applyFill="1" applyBorder="1" applyAlignment="1">
      <alignment vertical="center" wrapText="1"/>
    </xf>
    <xf numFmtId="0" fontId="84" fillId="0" borderId="17" xfId="0" applyFont="1" applyFill="1" applyBorder="1" applyAlignment="1">
      <alignment vertical="center" wrapText="1"/>
    </xf>
    <xf numFmtId="0" fontId="84" fillId="0" borderId="10" xfId="0" applyFont="1" applyFill="1" applyBorder="1" applyAlignment="1">
      <alignment horizontal="left" vertical="center" wrapText="1" indent="2"/>
    </xf>
    <xf numFmtId="0" fontId="17" fillId="0" borderId="18" xfId="0" applyNumberFormat="1" applyFont="1" applyFill="1" applyBorder="1" applyAlignment="1">
      <alignment horizontal="center" vertical="center" wrapText="1"/>
    </xf>
    <xf numFmtId="0" fontId="17" fillId="0" borderId="19" xfId="0" applyNumberFormat="1" applyFont="1" applyFill="1" applyBorder="1" applyAlignment="1">
      <alignment horizontal="left" vertical="center" wrapText="1"/>
    </xf>
    <xf numFmtId="0" fontId="17" fillId="0" borderId="18" xfId="0" applyFont="1" applyFill="1" applyBorder="1" applyAlignment="1">
      <alignment horizontal="left" vertical="center" wrapText="1"/>
    </xf>
    <xf numFmtId="0" fontId="19" fillId="0" borderId="10" xfId="0" applyFont="1" applyBorder="1" applyAlignment="1">
      <alignment vertical="center"/>
    </xf>
    <xf numFmtId="0" fontId="16" fillId="0" borderId="10" xfId="1126" applyFont="1" applyFill="1" applyBorder="1" applyAlignment="1">
      <alignment horizontal="left" vertical="center" wrapText="1"/>
    </xf>
    <xf numFmtId="0" fontId="38" fillId="0" borderId="10" xfId="1082" applyFont="1" applyBorder="1" applyAlignment="1">
      <alignment horizontal="center" vertical="center" wrapText="1"/>
    </xf>
    <xf numFmtId="0" fontId="38" fillId="0" borderId="10" xfId="1082" applyFont="1" applyBorder="1" applyAlignment="1">
      <alignment vertical="center" wrapText="1"/>
    </xf>
    <xf numFmtId="0" fontId="84" fillId="0" borderId="10" xfId="0" applyFont="1" applyFill="1" applyBorder="1" applyAlignment="1">
      <alignment horizontal="center" vertical="center" wrapText="1"/>
    </xf>
    <xf numFmtId="0" fontId="26" fillId="0" borderId="10" xfId="1082" applyFont="1" applyFill="1" applyBorder="1" applyAlignment="1">
      <alignment horizontal="center" vertical="center" wrapText="1"/>
    </xf>
    <xf numFmtId="0" fontId="85" fillId="0" borderId="10" xfId="1082" applyFont="1" applyFill="1" applyBorder="1" applyAlignment="1">
      <alignment horizontal="left" vertical="center" wrapText="1"/>
    </xf>
    <xf numFmtId="0" fontId="84" fillId="0" borderId="10" xfId="1082" applyFont="1" applyFill="1" applyBorder="1" applyAlignment="1">
      <alignment horizontal="center" vertical="center" wrapText="1"/>
    </xf>
    <xf numFmtId="49" fontId="84" fillId="0" borderId="10" xfId="1082" applyNumberFormat="1" applyFont="1" applyFill="1" applyBorder="1" applyAlignment="1">
      <alignment horizontal="left" vertical="center" wrapText="1"/>
    </xf>
    <xf numFmtId="165" fontId="84" fillId="0" borderId="10" xfId="1082" applyNumberFormat="1" applyFont="1" applyFill="1" applyBorder="1" applyAlignment="1">
      <alignment horizontal="center" vertical="center" wrapText="1"/>
    </xf>
    <xf numFmtId="0" fontId="81" fillId="0" borderId="0" xfId="1105"/>
    <xf numFmtId="0" fontId="26" fillId="0" borderId="10" xfId="1105" applyFont="1" applyFill="1" applyBorder="1" applyAlignment="1">
      <alignment horizontal="center" vertical="center" wrapText="1"/>
    </xf>
    <xf numFmtId="0" fontId="69" fillId="0" borderId="10" xfId="1121" applyFont="1" applyFill="1" applyBorder="1" applyAlignment="1">
      <alignment horizontal="center" vertical="center" wrapText="1"/>
    </xf>
    <xf numFmtId="0" fontId="69" fillId="0" borderId="10" xfId="1104" applyFont="1" applyBorder="1" applyAlignment="1">
      <alignment horizontal="left" vertical="center" wrapText="1"/>
    </xf>
    <xf numFmtId="0" fontId="67" fillId="0" borderId="10" xfId="1104" applyFont="1" applyBorder="1" applyAlignment="1">
      <alignment horizontal="center"/>
    </xf>
    <xf numFmtId="0" fontId="67" fillId="0" borderId="10" xfId="1104" applyFont="1" applyBorder="1" applyAlignment="1">
      <alignment wrapText="1"/>
    </xf>
    <xf numFmtId="0" fontId="71" fillId="0" borderId="10" xfId="1104" applyFont="1" applyFill="1" applyBorder="1" applyAlignment="1">
      <alignment vertical="center" wrapText="1"/>
    </xf>
    <xf numFmtId="0" fontId="67" fillId="0" borderId="10" xfId="1104" applyFont="1" applyBorder="1" applyAlignment="1">
      <alignment horizontal="center" vertical="center"/>
    </xf>
    <xf numFmtId="49" fontId="67" fillId="0" borderId="10" xfId="1104" applyNumberFormat="1" applyFont="1" applyBorder="1" applyAlignment="1">
      <alignment horizontal="center" vertical="center" wrapText="1"/>
    </xf>
    <xf numFmtId="0" fontId="67" fillId="0" borderId="10" xfId="1104" applyFont="1" applyBorder="1" applyAlignment="1">
      <alignment horizontal="left" vertical="center" wrapText="1"/>
    </xf>
    <xf numFmtId="49" fontId="69" fillId="0" borderId="10" xfId="1104" applyNumberFormat="1" applyFont="1" applyFill="1" applyBorder="1" applyAlignment="1">
      <alignment horizontal="center" vertical="center"/>
    </xf>
    <xf numFmtId="0" fontId="69" fillId="0" borderId="10" xfId="1104" applyFont="1" applyFill="1" applyBorder="1" applyAlignment="1">
      <alignment horizontal="left" vertical="center" wrapText="1"/>
    </xf>
    <xf numFmtId="0" fontId="26" fillId="0" borderId="0" xfId="1105" applyFont="1" applyFill="1" applyBorder="1" applyAlignment="1">
      <alignment horizontal="center" vertical="center" wrapText="1"/>
    </xf>
    <xf numFmtId="0" fontId="72" fillId="0" borderId="0" xfId="1105" applyFont="1" applyFill="1" applyBorder="1" applyAlignment="1">
      <alignment horizontal="center" vertical="center" wrapText="1"/>
    </xf>
    <xf numFmtId="0" fontId="26" fillId="0" borderId="0" xfId="1105" applyFont="1" applyFill="1" applyAlignment="1">
      <alignment horizontal="center" vertical="center"/>
    </xf>
    <xf numFmtId="0" fontId="66" fillId="0" borderId="0" xfId="1094" applyFont="1" applyBorder="1" applyAlignment="1">
      <alignment horizontal="center" wrapText="1"/>
    </xf>
    <xf numFmtId="0" fontId="81" fillId="0" borderId="0" xfId="1105" applyFill="1" applyBorder="1" applyAlignment="1">
      <alignment vertical="center" wrapText="1"/>
    </xf>
    <xf numFmtId="0" fontId="81" fillId="0" borderId="0" xfId="1105" applyFill="1" applyAlignment="1">
      <alignment vertical="center" wrapText="1"/>
    </xf>
    <xf numFmtId="0" fontId="81" fillId="0" borderId="0" xfId="1106" applyFill="1" applyAlignment="1">
      <alignment vertical="center" wrapText="1"/>
    </xf>
    <xf numFmtId="0" fontId="26" fillId="0" borderId="11" xfId="1105" applyFont="1" applyFill="1" applyBorder="1" applyAlignment="1">
      <alignment horizontal="center" vertical="center" wrapText="1"/>
    </xf>
    <xf numFmtId="3" fontId="67" fillId="0" borderId="11" xfId="1121" applyNumberFormat="1" applyFont="1" applyFill="1" applyBorder="1" applyAlignment="1">
      <alignment horizontal="center" vertical="center" wrapText="1"/>
    </xf>
    <xf numFmtId="0" fontId="67" fillId="0" borderId="11" xfId="1104" applyFont="1" applyBorder="1" applyAlignment="1">
      <alignment horizontal="center" vertical="center" wrapText="1"/>
    </xf>
    <xf numFmtId="0" fontId="67" fillId="0" borderId="11" xfId="1104" applyFont="1" applyBorder="1" applyAlignment="1">
      <alignment horizontal="center" vertical="center"/>
    </xf>
    <xf numFmtId="0" fontId="69" fillId="0" borderId="11" xfId="1104" applyFont="1" applyFill="1" applyBorder="1" applyAlignment="1">
      <alignment horizontal="left" vertical="center" wrapText="1"/>
    </xf>
    <xf numFmtId="0" fontId="65" fillId="0" borderId="11" xfId="1104" applyFont="1" applyBorder="1" applyAlignment="1">
      <alignment horizontal="center" vertical="center" wrapText="1"/>
    </xf>
    <xf numFmtId="0" fontId="19" fillId="0" borderId="0" xfId="0" applyFont="1" applyFill="1" applyBorder="1" applyAlignment="1">
      <alignment horizontal="center" vertical="center" wrapText="1"/>
    </xf>
    <xf numFmtId="0" fontId="26" fillId="0" borderId="0" xfId="1105" applyFont="1" applyFill="1" applyBorder="1" applyAlignment="1">
      <alignment horizontal="center" vertical="center"/>
    </xf>
    <xf numFmtId="0" fontId="16" fillId="0" borderId="0" xfId="0" applyFont="1" applyFill="1" applyBorder="1" applyAlignment="1">
      <alignment horizontal="center" vertical="center" wrapText="1"/>
    </xf>
    <xf numFmtId="16" fontId="19" fillId="0" borderId="10" xfId="0" applyNumberFormat="1" applyFont="1" applyFill="1" applyBorder="1" applyAlignment="1">
      <alignment horizontal="left" vertical="center" wrapText="1"/>
    </xf>
    <xf numFmtId="0" fontId="38" fillId="0" borderId="10" xfId="0" applyFont="1" applyFill="1" applyBorder="1" applyAlignment="1">
      <alignment vertical="center"/>
    </xf>
    <xf numFmtId="10" fontId="16" fillId="0" borderId="11" xfId="0" applyNumberFormat="1" applyFont="1" applyFill="1" applyBorder="1" applyAlignment="1">
      <alignment horizontal="center" vertical="center" wrapText="1"/>
    </xf>
    <xf numFmtId="0" fontId="17" fillId="0" borderId="14" xfId="0" applyFont="1" applyFill="1" applyBorder="1" applyAlignment="1">
      <alignment horizontal="center" vertical="center" wrapText="1"/>
    </xf>
    <xf numFmtId="0" fontId="30" fillId="0" borderId="10" xfId="0" applyFont="1" applyFill="1" applyBorder="1"/>
    <xf numFmtId="0" fontId="21" fillId="0" borderId="10" xfId="0" applyFont="1" applyFill="1" applyBorder="1" applyAlignment="1">
      <alignment vertical="center" wrapText="1"/>
    </xf>
    <xf numFmtId="0" fontId="17" fillId="0" borderId="10" xfId="0" applyFont="1" applyBorder="1"/>
    <xf numFmtId="0" fontId="0" fillId="0" borderId="10" xfId="0" applyBorder="1"/>
    <xf numFmtId="0" fontId="26" fillId="0" borderId="11" xfId="1082" applyFont="1" applyFill="1" applyBorder="1" applyAlignment="1">
      <alignment horizontal="center" vertical="center" wrapText="1"/>
    </xf>
    <xf numFmtId="0" fontId="85" fillId="0" borderId="11" xfId="1121" applyFont="1" applyFill="1" applyBorder="1" applyAlignment="1">
      <alignment horizontal="left" vertical="center" wrapText="1" indent="1"/>
    </xf>
    <xf numFmtId="0" fontId="84" fillId="0" borderId="11" xfId="1082" applyFont="1" applyFill="1" applyBorder="1" applyAlignment="1">
      <alignment horizontal="left" vertical="center" wrapText="1" indent="1"/>
    </xf>
    <xf numFmtId="0" fontId="85" fillId="0" borderId="11" xfId="1082" applyFont="1" applyFill="1" applyBorder="1" applyAlignment="1">
      <alignment horizontal="left" vertical="center" wrapText="1" indent="1"/>
    </xf>
    <xf numFmtId="0" fontId="84" fillId="0" borderId="11" xfId="1082" applyFont="1" applyFill="1" applyBorder="1" applyAlignment="1">
      <alignment horizontal="left" vertical="center" wrapText="1" indent="3"/>
    </xf>
    <xf numFmtId="0" fontId="16" fillId="0" borderId="11" xfId="1082" applyFont="1" applyFill="1" applyBorder="1" applyAlignment="1">
      <alignment horizontal="left" vertical="center" wrapText="1" indent="3"/>
    </xf>
    <xf numFmtId="0" fontId="26" fillId="0" borderId="10" xfId="1105" applyFont="1" applyFill="1" applyBorder="1" applyAlignment="1">
      <alignment horizontal="center" vertical="center"/>
    </xf>
    <xf numFmtId="0" fontId="14" fillId="0" borderId="10" xfId="1087" applyFont="1" applyFill="1" applyBorder="1" applyAlignment="1">
      <alignment horizontal="center" vertical="center"/>
    </xf>
    <xf numFmtId="0" fontId="16" fillId="0" borderId="10" xfId="1087" applyFont="1" applyFill="1" applyBorder="1" applyAlignment="1">
      <alignment horizontal="center" vertical="top" wrapText="1"/>
    </xf>
    <xf numFmtId="0" fontId="19" fillId="0" borderId="10" xfId="1087" applyFont="1" applyFill="1" applyBorder="1" applyAlignment="1">
      <alignment horizontal="center" vertical="center" wrapText="1"/>
    </xf>
    <xf numFmtId="0" fontId="16" fillId="0" borderId="10" xfId="1087" applyFont="1" applyFill="1" applyBorder="1" applyAlignment="1">
      <alignment horizontal="center" vertical="top"/>
    </xf>
    <xf numFmtId="0" fontId="17" fillId="0" borderId="14" xfId="0" applyFont="1" applyFill="1" applyBorder="1" applyAlignment="1">
      <alignment horizontal="left" vertical="center" wrapText="1"/>
    </xf>
    <xf numFmtId="0" fontId="19" fillId="0" borderId="14" xfId="0" applyFont="1" applyFill="1" applyBorder="1" applyAlignment="1">
      <alignment vertical="center" wrapText="1"/>
    </xf>
    <xf numFmtId="0" fontId="23" fillId="0" borderId="10" xfId="0" applyFont="1" applyFill="1" applyBorder="1" applyAlignment="1">
      <alignment horizontal="center" vertical="center" wrapText="1"/>
    </xf>
    <xf numFmtId="49" fontId="16" fillId="0" borderId="10" xfId="1083" applyNumberFormat="1" applyFont="1" applyFill="1" applyBorder="1" applyAlignment="1">
      <alignment horizontal="center" vertical="center" wrapText="1"/>
    </xf>
    <xf numFmtId="0" fontId="15" fillId="0" borderId="10" xfId="0" applyFont="1" applyFill="1" applyBorder="1" applyAlignment="1">
      <alignment horizontal="center" vertical="center"/>
    </xf>
    <xf numFmtId="0" fontId="86" fillId="0" borderId="11" xfId="0" applyFont="1" applyFill="1" applyBorder="1" applyAlignment="1">
      <alignment vertical="center" wrapText="1"/>
    </xf>
    <xf numFmtId="0" fontId="26" fillId="0" borderId="10" xfId="0" applyFont="1" applyBorder="1" applyAlignment="1">
      <alignment horizontal="center" vertical="center" wrapText="1"/>
    </xf>
    <xf numFmtId="0" fontId="26" fillId="0" borderId="0" xfId="0" applyFont="1" applyFill="1" applyBorder="1" applyAlignment="1">
      <alignment vertical="center" wrapText="1"/>
    </xf>
    <xf numFmtId="0" fontId="19" fillId="0" borderId="10" xfId="0" applyFont="1" applyBorder="1" applyAlignment="1">
      <alignment vertical="center" wrapText="1"/>
    </xf>
    <xf numFmtId="0" fontId="16" fillId="0" borderId="10" xfId="0" applyNumberFormat="1" applyFont="1" applyFill="1" applyBorder="1" applyAlignment="1">
      <alignment horizontal="center" vertical="center"/>
    </xf>
    <xf numFmtId="0" fontId="76" fillId="0" borderId="10" xfId="0" applyFont="1" applyBorder="1" applyAlignment="1">
      <alignment horizontal="center" vertical="center" wrapText="1"/>
    </xf>
    <xf numFmtId="0" fontId="18" fillId="0" borderId="10" xfId="0" applyFont="1" applyBorder="1" applyAlignment="1">
      <alignment vertical="center" wrapText="1"/>
    </xf>
    <xf numFmtId="0" fontId="83" fillId="0" borderId="10" xfId="0" applyFont="1" applyFill="1" applyBorder="1" applyAlignment="1">
      <alignment horizontal="left" vertical="center" wrapText="1" indent="1"/>
    </xf>
    <xf numFmtId="0" fontId="16" fillId="0" borderId="11" xfId="0" applyFont="1" applyFill="1" applyBorder="1" applyAlignment="1">
      <alignment horizontal="left" vertical="center" wrapText="1"/>
    </xf>
    <xf numFmtId="0" fontId="16" fillId="0" borderId="15" xfId="0" applyFont="1" applyFill="1" applyBorder="1" applyAlignment="1">
      <alignment horizontal="justify" vertical="center" wrapText="1"/>
    </xf>
    <xf numFmtId="49" fontId="16" fillId="0" borderId="10" xfId="0" applyNumberFormat="1" applyFont="1" applyFill="1" applyBorder="1" applyAlignment="1">
      <alignment horizontal="left" vertical="top" wrapText="1"/>
    </xf>
    <xf numFmtId="0" fontId="16" fillId="0" borderId="10" xfId="0" applyFont="1" applyBorder="1" applyAlignment="1">
      <alignment horizontal="left" vertical="center" wrapText="1"/>
    </xf>
    <xf numFmtId="0" fontId="16" fillId="0" borderId="10" xfId="0" applyFont="1" applyBorder="1" applyAlignment="1">
      <alignment horizontal="justify" vertical="center" wrapText="1"/>
    </xf>
    <xf numFmtId="16" fontId="16" fillId="0" borderId="10" xfId="0" applyNumberFormat="1" applyFont="1" applyFill="1" applyBorder="1" applyAlignment="1">
      <alignment horizontal="justify" vertical="center"/>
    </xf>
    <xf numFmtId="49" fontId="65" fillId="0" borderId="10" xfId="1087" applyNumberFormat="1" applyFont="1" applyBorder="1" applyAlignment="1">
      <alignment horizontal="center" vertical="top" wrapText="1"/>
    </xf>
    <xf numFmtId="0" fontId="16" fillId="0" borderId="10" xfId="1082" applyFont="1" applyFill="1" applyBorder="1" applyAlignment="1">
      <alignment horizontal="center" vertical="center" wrapText="1"/>
    </xf>
    <xf numFmtId="2" fontId="16" fillId="0" borderId="11" xfId="1103" applyNumberFormat="1" applyFont="1" applyFill="1" applyBorder="1" applyAlignment="1">
      <alignment horizontal="center" vertical="center" wrapText="1"/>
    </xf>
    <xf numFmtId="0" fontId="85" fillId="0" borderId="10" xfId="0" applyFont="1" applyBorder="1" applyAlignment="1">
      <alignment horizontal="center" vertical="center"/>
    </xf>
    <xf numFmtId="0" fontId="87" fillId="0" borderId="10" xfId="1122" applyFont="1" applyFill="1" applyBorder="1" applyAlignment="1">
      <alignment horizontal="left" vertical="center" wrapText="1" indent="1"/>
    </xf>
    <xf numFmtId="0" fontId="88" fillId="0" borderId="10" xfId="1122" applyFont="1" applyFill="1" applyBorder="1" applyAlignment="1">
      <alignment horizontal="left" vertical="center" wrapText="1"/>
    </xf>
    <xf numFmtId="49" fontId="88" fillId="0" borderId="10" xfId="1122" applyNumberFormat="1" applyFont="1" applyFill="1" applyBorder="1" applyAlignment="1">
      <alignment horizontal="left" vertical="center" wrapText="1"/>
    </xf>
    <xf numFmtId="0" fontId="18" fillId="0" borderId="10" xfId="0" applyFont="1" applyBorder="1" applyAlignment="1">
      <alignment horizontal="left" vertical="center" wrapText="1"/>
    </xf>
    <xf numFmtId="0" fontId="21" fillId="0" borderId="10" xfId="1082" applyFont="1" applyFill="1" applyBorder="1" applyAlignment="1">
      <alignment horizontal="center" vertical="center" wrapText="1"/>
    </xf>
    <xf numFmtId="2" fontId="16" fillId="0" borderId="10" xfId="1103" applyNumberFormat="1" applyFont="1" applyFill="1" applyBorder="1" applyAlignment="1">
      <alignment horizontal="center" vertical="center" wrapText="1"/>
    </xf>
    <xf numFmtId="0" fontId="17" fillId="0" borderId="14" xfId="0" applyFont="1" applyBorder="1" applyAlignment="1">
      <alignment horizontal="center" vertical="center"/>
    </xf>
    <xf numFmtId="0" fontId="19" fillId="0" borderId="10" xfId="1087" applyFont="1" applyFill="1" applyBorder="1" applyAlignment="1">
      <alignment horizontal="justify" vertical="center"/>
    </xf>
    <xf numFmtId="14" fontId="16" fillId="0" borderId="10" xfId="0" applyNumberFormat="1" applyFont="1" applyFill="1" applyBorder="1" applyAlignment="1">
      <alignment horizontal="justify" vertical="center"/>
    </xf>
    <xf numFmtId="0" fontId="16" fillId="0" borderId="10" xfId="1087" applyFont="1" applyFill="1" applyBorder="1" applyAlignment="1">
      <alignment horizontal="left" vertical="center" wrapText="1" indent="1"/>
    </xf>
    <xf numFmtId="0" fontId="17" fillId="0" borderId="10" xfId="1087" applyFont="1" applyFill="1" applyBorder="1" applyAlignment="1">
      <alignment horizontal="left" vertical="center" wrapText="1"/>
    </xf>
    <xf numFmtId="0" fontId="16" fillId="0" borderId="10" xfId="0" applyNumberFormat="1" applyFont="1" applyFill="1" applyBorder="1" applyAlignment="1">
      <alignment horizontal="justify" vertical="center"/>
    </xf>
    <xf numFmtId="14" fontId="16" fillId="0" borderId="10" xfId="1087" applyNumberFormat="1" applyFont="1" applyFill="1" applyBorder="1" applyAlignment="1">
      <alignment horizontal="justify" vertical="center" wrapText="1"/>
    </xf>
    <xf numFmtId="0" fontId="16" fillId="0" borderId="10" xfId="1087" applyFont="1" applyFill="1" applyBorder="1" applyAlignment="1">
      <alignment horizontal="justify" vertical="center"/>
    </xf>
    <xf numFmtId="0" fontId="19" fillId="0" borderId="16" xfId="0" applyFont="1" applyFill="1" applyBorder="1" applyAlignment="1">
      <alignment horizontal="left" vertical="center" wrapText="1"/>
    </xf>
    <xf numFmtId="0" fontId="16" fillId="0" borderId="18" xfId="0" applyFont="1" applyBorder="1" applyAlignment="1">
      <alignment horizontal="left" vertical="center"/>
    </xf>
    <xf numFmtId="0" fontId="16" fillId="0" borderId="19"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10" xfId="0" applyFont="1" applyBorder="1" applyAlignment="1">
      <alignment horizontal="left" vertical="center" wrapText="1"/>
    </xf>
    <xf numFmtId="0" fontId="17" fillId="0" borderId="16" xfId="1087" applyFont="1" applyFill="1" applyBorder="1" applyAlignment="1">
      <alignment horizontal="left" vertical="center" wrapText="1"/>
    </xf>
    <xf numFmtId="14" fontId="16" fillId="0" borderId="11" xfId="1087" applyNumberFormat="1" applyFont="1" applyFill="1" applyBorder="1" applyAlignment="1">
      <alignment horizontal="justify" vertical="center" wrapText="1"/>
    </xf>
    <xf numFmtId="0" fontId="16" fillId="0" borderId="10" xfId="0" applyFont="1" applyFill="1" applyBorder="1" applyAlignment="1">
      <alignment horizontal="justify" vertical="center"/>
    </xf>
    <xf numFmtId="0" fontId="16" fillId="0" borderId="11" xfId="0" applyFont="1" applyFill="1" applyBorder="1" applyAlignment="1">
      <alignment horizontal="left" vertical="center" wrapText="1" indent="2"/>
    </xf>
    <xf numFmtId="0" fontId="14" fillId="0" borderId="14"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26" fillId="0" borderId="16"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7" fillId="0" borderId="14"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10" xfId="0" applyFont="1" applyFill="1" applyBorder="1" applyAlignment="1">
      <alignment horizontal="left" vertical="center" wrapText="1"/>
    </xf>
    <xf numFmtId="0" fontId="19" fillId="0" borderId="16" xfId="0" applyFont="1" applyFill="1" applyBorder="1" applyAlignment="1">
      <alignment horizontal="left" vertical="center"/>
    </xf>
    <xf numFmtId="0" fontId="19" fillId="0" borderId="10"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7" fillId="0" borderId="10"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26" fillId="0" borderId="10" xfId="0" applyFont="1" applyFill="1" applyBorder="1" applyAlignment="1">
      <alignment horizontal="left" vertical="center" wrapText="1"/>
    </xf>
    <xf numFmtId="0" fontId="16" fillId="0" borderId="10" xfId="1087" applyFont="1" applyFill="1" applyBorder="1" applyAlignment="1">
      <alignment horizontal="justify" vertical="center" wrapText="1"/>
    </xf>
    <xf numFmtId="0" fontId="16" fillId="0" borderId="10" xfId="1087" applyFont="1" applyFill="1" applyBorder="1" applyAlignment="1">
      <alignment horizontal="left" vertical="center" wrapText="1" indent="5"/>
    </xf>
    <xf numFmtId="0" fontId="16" fillId="0" borderId="10" xfId="1087" applyFont="1" applyFill="1" applyBorder="1" applyAlignment="1">
      <alignment horizontal="left" vertical="center" wrapText="1"/>
    </xf>
    <xf numFmtId="0" fontId="16" fillId="0" borderId="16" xfId="0" applyFont="1" applyFill="1" applyBorder="1" applyAlignment="1">
      <alignment vertical="center" wrapText="1"/>
    </xf>
    <xf numFmtId="0" fontId="15" fillId="0" borderId="14" xfId="0" applyFont="1" applyFill="1" applyBorder="1" applyAlignment="1">
      <alignment vertical="center" wrapText="1"/>
    </xf>
    <xf numFmtId="0" fontId="15" fillId="0" borderId="18" xfId="0" applyFont="1" applyFill="1" applyBorder="1" applyAlignment="1">
      <alignment horizontal="left" vertical="center" wrapText="1"/>
    </xf>
    <xf numFmtId="0" fontId="30" fillId="0" borderId="10" xfId="0" applyFont="1" applyFill="1" applyBorder="1" applyAlignment="1">
      <alignment horizontal="left"/>
    </xf>
    <xf numFmtId="0" fontId="28" fillId="0" borderId="10"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17" fillId="0" borderId="10" xfId="0" applyFont="1" applyBorder="1" applyAlignment="1">
      <alignment horizontal="left"/>
    </xf>
    <xf numFmtId="0" fontId="17" fillId="0" borderId="10" xfId="0" applyFont="1" applyBorder="1" applyAlignment="1">
      <alignment horizontal="left" wrapText="1"/>
    </xf>
    <xf numFmtId="0" fontId="17" fillId="0" borderId="14" xfId="0" applyFont="1" applyBorder="1" applyAlignment="1">
      <alignment horizontal="left" wrapText="1"/>
    </xf>
    <xf numFmtId="0" fontId="87" fillId="0" borderId="10" xfId="1122" applyFont="1" applyFill="1" applyBorder="1" applyAlignment="1">
      <alignment horizontal="center" vertical="center" wrapText="1"/>
    </xf>
    <xf numFmtId="0" fontId="84" fillId="0" borderId="10" xfId="1082" applyFont="1" applyFill="1" applyBorder="1" applyAlignment="1">
      <alignment vertical="center" wrapText="1"/>
    </xf>
    <xf numFmtId="165" fontId="84" fillId="0" borderId="10" xfId="1082" applyNumberFormat="1" applyFont="1" applyFill="1" applyBorder="1" applyAlignment="1">
      <alignment vertical="center" wrapText="1"/>
    </xf>
    <xf numFmtId="0" fontId="17" fillId="0" borderId="10" xfId="0" applyFont="1" applyBorder="1" applyAlignment="1">
      <alignment horizontal="center" vertical="center"/>
    </xf>
    <xf numFmtId="0" fontId="16" fillId="0" borderId="10" xfId="1087" applyFont="1" applyFill="1" applyBorder="1" applyAlignment="1">
      <alignment vertical="center" wrapText="1"/>
    </xf>
    <xf numFmtId="49" fontId="84" fillId="0" borderId="10" xfId="0" applyNumberFormat="1" applyFont="1" applyBorder="1" applyAlignment="1">
      <alignment horizontal="left" vertical="center" wrapText="1" indent="5"/>
    </xf>
    <xf numFmtId="0" fontId="17" fillId="0" borderId="0" xfId="0" applyFont="1" applyAlignment="1">
      <alignment horizontal="center" vertical="center"/>
    </xf>
    <xf numFmtId="0" fontId="19" fillId="0" borderId="18" xfId="0" applyFont="1" applyFill="1" applyBorder="1" applyAlignment="1">
      <alignment horizontal="center" vertical="center" wrapText="1"/>
    </xf>
    <xf numFmtId="0" fontId="16" fillId="0" borderId="10" xfId="0" applyFont="1" applyFill="1" applyBorder="1" applyAlignment="1">
      <alignment horizontal="left" vertical="center" wrapText="1" indent="1"/>
    </xf>
    <xf numFmtId="0" fontId="16" fillId="0" borderId="1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0" xfId="1087" applyFont="1" applyFill="1" applyBorder="1" applyAlignment="1">
      <alignment horizontal="left" vertical="center" wrapText="1" indent="3"/>
    </xf>
    <xf numFmtId="0" fontId="16" fillId="0" borderId="10" xfId="1087" applyFont="1" applyBorder="1" applyAlignment="1">
      <alignment vertical="center"/>
    </xf>
    <xf numFmtId="0" fontId="16" fillId="0" borderId="10" xfId="1087" applyFont="1" applyBorder="1" applyAlignment="1">
      <alignment horizontal="left" vertical="center" wrapText="1" indent="5"/>
    </xf>
    <xf numFmtId="0" fontId="19" fillId="0" borderId="18" xfId="1122" applyFont="1" applyFill="1" applyBorder="1" applyAlignment="1">
      <alignment horizontal="center" vertical="center" wrapText="1"/>
    </xf>
    <xf numFmtId="0" fontId="88" fillId="0" borderId="10" xfId="1122" applyFont="1" applyFill="1" applyBorder="1" applyAlignment="1">
      <alignment horizontal="center" vertical="center" wrapText="1"/>
    </xf>
    <xf numFmtId="0" fontId="88" fillId="0" borderId="10" xfId="1122" applyFont="1" applyFill="1" applyBorder="1" applyAlignment="1">
      <alignment vertical="center" wrapText="1"/>
    </xf>
    <xf numFmtId="4" fontId="87" fillId="0" borderId="10" xfId="1122" applyNumberFormat="1" applyFont="1" applyFill="1" applyBorder="1" applyAlignment="1">
      <alignment horizontal="center" vertical="center" wrapText="1"/>
    </xf>
    <xf numFmtId="0" fontId="87" fillId="0" borderId="10" xfId="1122" applyFont="1" applyFill="1" applyBorder="1" applyAlignment="1">
      <alignment vertical="center" wrapText="1"/>
    </xf>
    <xf numFmtId="0" fontId="92" fillId="0" borderId="10" xfId="0" applyFont="1" applyFill="1" applyBorder="1"/>
    <xf numFmtId="49" fontId="87" fillId="0" borderId="10" xfId="1122" applyNumberFormat="1" applyFont="1" applyFill="1" applyBorder="1" applyAlignment="1">
      <alignment horizontal="left" vertical="center" wrapText="1"/>
    </xf>
    <xf numFmtId="0" fontId="88" fillId="0" borderId="10" xfId="1093" applyFont="1" applyFill="1" applyBorder="1" applyAlignment="1">
      <alignment horizontal="center" vertical="center" wrapText="1"/>
    </xf>
    <xf numFmtId="0" fontId="16" fillId="0" borderId="10" xfId="1082" applyFont="1" applyFill="1" applyBorder="1" applyAlignment="1">
      <alignment horizontal="left" vertical="center" wrapText="1"/>
    </xf>
    <xf numFmtId="3" fontId="87" fillId="0" borderId="10" xfId="1122" applyNumberFormat="1" applyFont="1" applyFill="1" applyBorder="1" applyAlignment="1">
      <alignment horizontal="center" vertical="center" wrapText="1"/>
    </xf>
    <xf numFmtId="0" fontId="88" fillId="0" borderId="10" xfId="1093" applyFont="1" applyFill="1" applyBorder="1" applyAlignment="1">
      <alignment horizontal="left" vertical="center" wrapText="1"/>
    </xf>
    <xf numFmtId="0" fontId="87" fillId="0" borderId="10" xfId="1122" applyFont="1" applyFill="1" applyBorder="1" applyAlignment="1">
      <alignment horizontal="left" vertical="center" wrapText="1" indent="3"/>
    </xf>
    <xf numFmtId="0" fontId="84" fillId="0" borderId="10" xfId="0" applyFont="1" applyFill="1" applyBorder="1" applyAlignment="1">
      <alignment horizontal="left" vertical="center" wrapText="1" indent="3"/>
    </xf>
    <xf numFmtId="0" fontId="16" fillId="0" borderId="10" xfId="1082" applyFont="1" applyFill="1" applyBorder="1" applyAlignment="1">
      <alignment vertical="center" wrapText="1"/>
    </xf>
    <xf numFmtId="0" fontId="87" fillId="0" borderId="10" xfId="1122" applyFont="1" applyFill="1" applyBorder="1" applyAlignment="1">
      <alignment horizontal="left" vertical="center" wrapText="1"/>
    </xf>
    <xf numFmtId="0" fontId="16" fillId="0" borderId="10" xfId="1093" applyFont="1" applyFill="1" applyBorder="1" applyAlignment="1">
      <alignment horizontal="center" vertical="center" wrapText="1"/>
    </xf>
    <xf numFmtId="0" fontId="88" fillId="0" borderId="10" xfId="1266" applyFont="1" applyFill="1" applyBorder="1" applyAlignment="1">
      <alignment vertical="center" wrapText="1"/>
    </xf>
    <xf numFmtId="0" fontId="87" fillId="24" borderId="10" xfId="1122" applyFont="1" applyFill="1" applyBorder="1" applyAlignment="1">
      <alignment horizontal="left" vertical="center" wrapText="1"/>
    </xf>
    <xf numFmtId="0" fontId="87" fillId="24" borderId="10" xfId="1267" applyFont="1" applyFill="1" applyBorder="1" applyAlignment="1">
      <alignment horizontal="left" vertical="center" wrapText="1" indent="1"/>
    </xf>
    <xf numFmtId="0" fontId="87" fillId="0" borderId="10" xfId="0" applyFont="1" applyFill="1" applyBorder="1" applyAlignment="1">
      <alignment horizontal="center" vertical="center" wrapText="1"/>
    </xf>
    <xf numFmtId="0" fontId="94" fillId="0" borderId="10" xfId="0" applyFont="1" applyFill="1" applyBorder="1" applyAlignment="1">
      <alignment horizontal="center" vertical="top"/>
    </xf>
    <xf numFmtId="0" fontId="94" fillId="0" borderId="14" xfId="0" applyFont="1" applyFill="1" applyBorder="1" applyAlignment="1">
      <alignment horizontal="center" vertical="top"/>
    </xf>
    <xf numFmtId="0" fontId="94" fillId="0" borderId="20" xfId="0" applyFont="1" applyFill="1" applyBorder="1" applyAlignment="1">
      <alignment horizontal="center" vertical="top"/>
    </xf>
    <xf numFmtId="0" fontId="94" fillId="24" borderId="10" xfId="0" applyFont="1" applyFill="1" applyBorder="1" applyAlignment="1">
      <alignment horizontal="center" vertical="top"/>
    </xf>
    <xf numFmtId="0" fontId="38" fillId="24" borderId="10" xfId="0" applyFont="1" applyFill="1" applyBorder="1" applyAlignment="1">
      <alignment horizontal="center" vertical="top"/>
    </xf>
    <xf numFmtId="0" fontId="16" fillId="0" borderId="10" xfId="0" applyFont="1" applyBorder="1" applyAlignment="1">
      <alignment wrapText="1"/>
    </xf>
    <xf numFmtId="0" fontId="16" fillId="0" borderId="10" xfId="0" applyFont="1" applyBorder="1" applyAlignment="1">
      <alignment vertical="center" wrapText="1"/>
    </xf>
    <xf numFmtId="0" fontId="17" fillId="0" borderId="18" xfId="0" applyFont="1" applyFill="1" applyBorder="1" applyAlignment="1">
      <alignment horizontal="left" vertical="center" wrapText="1"/>
    </xf>
    <xf numFmtId="0" fontId="17" fillId="0" borderId="10" xfId="0" applyFont="1" applyFill="1" applyBorder="1" applyAlignment="1">
      <alignment horizontal="center" vertical="center" wrapText="1"/>
    </xf>
    <xf numFmtId="0" fontId="17" fillId="0" borderId="10" xfId="0" applyFont="1" applyBorder="1" applyAlignment="1">
      <alignment horizontal="center" vertical="center"/>
    </xf>
    <xf numFmtId="0" fontId="17" fillId="0" borderId="14" xfId="0" applyFont="1" applyBorder="1" applyAlignment="1">
      <alignment horizontal="left" wrapText="1"/>
    </xf>
    <xf numFmtId="0" fontId="17" fillId="0" borderId="10" xfId="0" applyFont="1" applyFill="1" applyBorder="1" applyAlignment="1">
      <alignment horizontal="left" vertical="center" wrapText="1"/>
    </xf>
    <xf numFmtId="0" fontId="84" fillId="0" borderId="15" xfId="1082" applyFont="1" applyFill="1" applyBorder="1" applyAlignment="1">
      <alignment horizontal="left" vertical="center" wrapText="1" indent="1"/>
    </xf>
    <xf numFmtId="0" fontId="84" fillId="0" borderId="11" xfId="0" applyFont="1" applyFill="1" applyBorder="1" applyAlignment="1">
      <alignment horizontal="left" vertical="center" wrapText="1" indent="3"/>
    </xf>
    <xf numFmtId="0" fontId="18" fillId="0" borderId="10" xfId="0" applyFont="1" applyFill="1" applyBorder="1" applyAlignment="1">
      <alignment horizontal="left" vertical="center" wrapText="1" indent="2"/>
    </xf>
    <xf numFmtId="0" fontId="19" fillId="0" borderId="11"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4" xfId="0" applyNumberFormat="1" applyFont="1" applyFill="1" applyBorder="1" applyAlignment="1">
      <alignment horizontal="center" vertical="center"/>
    </xf>
    <xf numFmtId="0" fontId="16" fillId="0" borderId="11" xfId="0" applyNumberFormat="1" applyFont="1" applyFill="1" applyBorder="1" applyAlignment="1">
      <alignment horizontal="left" vertical="center"/>
    </xf>
    <xf numFmtId="0" fontId="16" fillId="0" borderId="15" xfId="0" applyNumberFormat="1" applyFont="1" applyFill="1" applyBorder="1" applyAlignment="1">
      <alignment horizontal="left" vertical="center"/>
    </xf>
    <xf numFmtId="0" fontId="16" fillId="0" borderId="16" xfId="0" applyNumberFormat="1" applyFont="1" applyFill="1" applyBorder="1" applyAlignment="1">
      <alignment horizontal="left" vertical="center"/>
    </xf>
    <xf numFmtId="0" fontId="16" fillId="0" borderId="10" xfId="1268" applyFont="1" applyFill="1" applyBorder="1" applyAlignment="1">
      <alignment horizontal="center" vertical="center" wrapText="1"/>
    </xf>
    <xf numFmtId="0" fontId="16" fillId="0" borderId="14" xfId="1268" applyFont="1" applyFill="1" applyBorder="1" applyAlignment="1">
      <alignment horizontal="center" vertical="center" wrapText="1"/>
    </xf>
    <xf numFmtId="10" fontId="16" fillId="0" borderId="10" xfId="1087" applyNumberFormat="1" applyFont="1" applyFill="1" applyBorder="1" applyAlignment="1">
      <alignment horizontal="center" vertical="center" wrapText="1"/>
    </xf>
    <xf numFmtId="0" fontId="16" fillId="0" borderId="14" xfId="0" applyFont="1" applyFill="1" applyBorder="1" applyAlignment="1">
      <alignment vertical="center" wrapText="1"/>
    </xf>
    <xf numFmtId="0" fontId="16" fillId="0" borderId="18" xfId="0" applyFont="1" applyFill="1" applyBorder="1" applyAlignment="1">
      <alignment vertical="center" wrapText="1"/>
    </xf>
    <xf numFmtId="0" fontId="85" fillId="0" borderId="10" xfId="1082" applyFont="1" applyBorder="1" applyAlignment="1">
      <alignment vertical="center" wrapText="1"/>
    </xf>
    <xf numFmtId="0" fontId="19" fillId="0" borderId="10" xfId="1082" applyFont="1" applyFill="1" applyBorder="1" applyAlignment="1">
      <alignment vertical="center" wrapText="1"/>
    </xf>
    <xf numFmtId="0" fontId="84" fillId="0" borderId="10" xfId="1082" applyFont="1" applyBorder="1" applyAlignment="1">
      <alignment vertical="center" wrapText="1"/>
    </xf>
    <xf numFmtId="0" fontId="16" fillId="0" borderId="10" xfId="1082" applyFont="1" applyFill="1" applyBorder="1" applyAlignment="1">
      <alignment horizontal="left" vertical="center" wrapText="1" indent="1"/>
    </xf>
    <xf numFmtId="0" fontId="17" fillId="0" borderId="10" xfId="1082" applyFont="1" applyFill="1" applyBorder="1" applyAlignment="1">
      <alignment vertical="center" wrapText="1"/>
    </xf>
    <xf numFmtId="0" fontId="17" fillId="0" borderId="18" xfId="0" applyFont="1" applyFill="1" applyBorder="1" applyAlignment="1">
      <alignment horizontal="left" vertical="center" wrapText="1"/>
    </xf>
    <xf numFmtId="0" fontId="16" fillId="0" borderId="11" xfId="1087" applyFont="1" applyFill="1" applyBorder="1" applyAlignment="1">
      <alignment horizontal="center" vertical="top" wrapText="1"/>
    </xf>
    <xf numFmtId="0" fontId="16" fillId="0" borderId="10" xfId="0" applyFont="1" applyFill="1" applyBorder="1" applyAlignment="1">
      <alignment horizontal="left" vertical="center" wrapText="1" indent="1"/>
    </xf>
    <xf numFmtId="0" fontId="17" fillId="0" borderId="10" xfId="0" applyFont="1" applyBorder="1" applyAlignment="1">
      <alignment horizontal="center" vertical="center"/>
    </xf>
    <xf numFmtId="0" fontId="17" fillId="0" borderId="14" xfId="0" applyFont="1" applyBorder="1" applyAlignment="1">
      <alignment horizontal="left" wrapText="1"/>
    </xf>
    <xf numFmtId="0" fontId="99" fillId="0" borderId="10" xfId="0" applyFont="1" applyBorder="1" applyAlignment="1">
      <alignment horizontal="center" vertical="center"/>
    </xf>
    <xf numFmtId="14" fontId="17" fillId="0" borderId="10" xfId="0" applyNumberFormat="1" applyFont="1" applyBorder="1" applyAlignment="1">
      <alignment horizontal="center"/>
    </xf>
    <xf numFmtId="14" fontId="17" fillId="0" borderId="10" xfId="0" applyNumberFormat="1" applyFont="1" applyBorder="1" applyAlignment="1">
      <alignment horizontal="center" vertical="center"/>
    </xf>
    <xf numFmtId="14" fontId="17" fillId="0" borderId="10" xfId="0" applyNumberFormat="1" applyFont="1" applyBorder="1" applyAlignment="1">
      <alignment horizontal="center" wrapText="1"/>
    </xf>
    <xf numFmtId="14" fontId="17" fillId="0" borderId="10" xfId="0" applyNumberFormat="1" applyFont="1" applyBorder="1" applyAlignment="1">
      <alignment horizontal="center" vertical="top" wrapText="1"/>
    </xf>
    <xf numFmtId="14" fontId="17" fillId="0" borderId="10" xfId="0" applyNumberFormat="1" applyFont="1" applyFill="1" applyBorder="1" applyAlignment="1">
      <alignment horizontal="center" vertical="center"/>
    </xf>
    <xf numFmtId="0" fontId="17" fillId="0" borderId="10" xfId="0" applyFont="1" applyFill="1" applyBorder="1" applyAlignment="1">
      <alignment horizontal="left" vertical="center" wrapText="1"/>
    </xf>
    <xf numFmtId="0" fontId="15" fillId="0" borderId="10" xfId="0" applyFont="1" applyFill="1" applyBorder="1" applyAlignment="1">
      <alignment horizontal="center" vertical="center" wrapText="1"/>
    </xf>
    <xf numFmtId="49" fontId="16" fillId="0" borderId="10" xfId="1087" applyNumberFormat="1" applyFont="1" applyFill="1" applyBorder="1" applyAlignment="1">
      <alignment horizontal="left" vertical="center" wrapText="1" indent="3"/>
    </xf>
    <xf numFmtId="49" fontId="16" fillId="0" borderId="10" xfId="1087" applyNumberFormat="1" applyFont="1" applyFill="1" applyBorder="1" applyAlignment="1">
      <alignment horizontal="left" vertical="center" wrapText="1" indent="5"/>
    </xf>
    <xf numFmtId="49" fontId="16" fillId="0" borderId="10" xfId="1087" applyNumberFormat="1" applyFont="1" applyFill="1" applyBorder="1" applyAlignment="1">
      <alignment horizontal="left" vertical="center" wrapText="1" indent="4"/>
    </xf>
    <xf numFmtId="0" fontId="16" fillId="0" borderId="10" xfId="1087" applyFont="1" applyFill="1" applyBorder="1" applyAlignment="1">
      <alignment vertical="center"/>
    </xf>
    <xf numFmtId="0" fontId="17" fillId="0" borderId="10" xfId="0" applyFont="1" applyBorder="1" applyAlignment="1">
      <alignment horizontal="center" vertical="center"/>
    </xf>
    <xf numFmtId="0" fontId="15" fillId="0" borderId="15" xfId="0" applyFont="1" applyFill="1" applyBorder="1" applyAlignment="1">
      <alignment horizontal="center" vertical="center" wrapText="1"/>
    </xf>
    <xf numFmtId="0" fontId="16" fillId="0" borderId="10" xfId="1087" applyFont="1" applyFill="1" applyBorder="1" applyAlignment="1">
      <alignment horizontal="left" vertical="center" wrapText="1" indent="2"/>
    </xf>
    <xf numFmtId="0" fontId="16" fillId="0" borderId="10" xfId="1088" applyFont="1" applyFill="1" applyBorder="1" applyAlignment="1">
      <alignment horizontal="left" vertical="center" wrapText="1" indent="2"/>
    </xf>
    <xf numFmtId="0" fontId="19" fillId="0" borderId="10" xfId="1082" applyFont="1" applyFill="1" applyBorder="1" applyAlignment="1">
      <alignment horizontal="left" vertical="center" wrapText="1" indent="1"/>
    </xf>
    <xf numFmtId="0" fontId="17" fillId="0" borderId="18"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7" fillId="0" borderId="14" xfId="0" applyFont="1" applyBorder="1" applyAlignment="1">
      <alignment horizontal="left" wrapText="1"/>
    </xf>
    <xf numFmtId="0" fontId="21" fillId="0" borderId="10"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16" fillId="0" borderId="10" xfId="0" applyFont="1" applyFill="1" applyBorder="1" applyAlignment="1">
      <alignment vertical="top" wrapText="1"/>
    </xf>
    <xf numFmtId="0" fontId="84" fillId="0" borderId="10" xfId="1082" applyFont="1" applyFill="1" applyBorder="1" applyAlignment="1">
      <alignment horizontal="left" vertical="center" wrapText="1" indent="1"/>
    </xf>
    <xf numFmtId="0" fontId="0" fillId="0" borderId="10" xfId="0" applyBorder="1" applyAlignment="1"/>
    <xf numFmtId="0" fontId="17" fillId="0" borderId="10" xfId="0" applyFont="1" applyBorder="1" applyAlignment="1">
      <alignment horizontal="center"/>
    </xf>
    <xf numFmtId="0" fontId="17" fillId="0" borderId="10" xfId="0" applyFont="1" applyBorder="1" applyAlignment="1">
      <alignment horizontal="center" vertical="center"/>
    </xf>
    <xf numFmtId="0" fontId="16" fillId="0" borderId="18" xfId="0" applyFont="1" applyFill="1" applyBorder="1" applyAlignment="1">
      <alignment horizontal="left" vertical="center" wrapText="1"/>
    </xf>
    <xf numFmtId="0" fontId="17" fillId="0" borderId="14" xfId="0" applyFont="1" applyBorder="1" applyAlignment="1">
      <alignment horizontal="left" wrapText="1"/>
    </xf>
    <xf numFmtId="0" fontId="16" fillId="0" borderId="10" xfId="1087" quotePrefix="1" applyFont="1" applyFill="1" applyBorder="1" applyAlignment="1">
      <alignment horizontal="left" vertical="center" wrapText="1" indent="5"/>
    </xf>
    <xf numFmtId="0" fontId="15" fillId="0" borderId="0" xfId="0" applyFont="1" applyFill="1" applyBorder="1" applyAlignment="1">
      <alignment horizontal="center" vertical="center"/>
    </xf>
    <xf numFmtId="0" fontId="16" fillId="0" borderId="18" xfId="0" applyFont="1" applyFill="1" applyBorder="1" applyAlignment="1">
      <alignment horizontal="left" vertical="center" wrapText="1" indent="1"/>
    </xf>
    <xf numFmtId="0" fontId="16" fillId="0" borderId="18" xfId="0" applyFont="1" applyFill="1" applyBorder="1" applyAlignment="1">
      <alignment horizontal="left" vertical="center" wrapText="1" indent="3"/>
    </xf>
    <xf numFmtId="0" fontId="17" fillId="0" borderId="18" xfId="0" applyFont="1" applyFill="1" applyBorder="1" applyAlignment="1">
      <alignment horizontal="left" vertical="center" wrapText="1"/>
    </xf>
    <xf numFmtId="0" fontId="17" fillId="0" borderId="14" xfId="0" applyFont="1" applyBorder="1" applyAlignment="1">
      <alignment horizontal="left" wrapText="1"/>
    </xf>
    <xf numFmtId="0" fontId="17" fillId="0" borderId="11" xfId="0" applyFont="1" applyBorder="1" applyAlignment="1">
      <alignment vertical="center" wrapText="1"/>
    </xf>
    <xf numFmtId="0" fontId="17" fillId="0" borderId="10" xfId="0" applyFont="1" applyBorder="1" applyAlignment="1">
      <alignment wrapText="1"/>
    </xf>
    <xf numFmtId="0" fontId="17" fillId="0" borderId="14" xfId="0" applyFont="1" applyFill="1" applyBorder="1" applyAlignment="1">
      <alignment horizontal="left" vertical="center" wrapText="1"/>
    </xf>
    <xf numFmtId="0" fontId="17" fillId="0" borderId="14" xfId="0" applyFont="1" applyFill="1" applyBorder="1" applyAlignment="1">
      <alignment horizontal="center" vertical="center" wrapText="1"/>
    </xf>
    <xf numFmtId="0" fontId="16" fillId="0" borderId="10" xfId="0" applyFont="1" applyFill="1" applyBorder="1" applyAlignment="1">
      <alignment horizontal="left" vertical="center" wrapText="1" indent="1"/>
    </xf>
    <xf numFmtId="0" fontId="16" fillId="0" borderId="14" xfId="0" applyFont="1" applyFill="1" applyBorder="1" applyAlignment="1">
      <alignment horizontal="center" vertical="center"/>
    </xf>
    <xf numFmtId="49" fontId="16" fillId="24" borderId="10" xfId="0" applyNumberFormat="1" applyFont="1" applyFill="1" applyBorder="1" applyAlignment="1">
      <alignment horizontal="left" vertical="center" wrapText="1"/>
    </xf>
    <xf numFmtId="49" fontId="17" fillId="24" borderId="10" xfId="0" applyNumberFormat="1" applyFont="1" applyFill="1" applyBorder="1" applyAlignment="1">
      <alignment horizontal="left" vertical="center" wrapText="1"/>
    </xf>
    <xf numFmtId="49" fontId="16" fillId="24" borderId="10" xfId="0" applyNumberFormat="1" applyFont="1" applyFill="1" applyBorder="1" applyAlignment="1">
      <alignment horizontal="left" vertical="center" wrapText="1" indent="5"/>
    </xf>
    <xf numFmtId="49" fontId="16" fillId="24" borderId="10" xfId="0" applyNumberFormat="1" applyFont="1" applyFill="1" applyBorder="1" applyAlignment="1">
      <alignment horizontal="left" vertical="center" wrapText="1" indent="3"/>
    </xf>
    <xf numFmtId="0" fontId="16" fillId="24" borderId="11" xfId="0" applyFont="1" applyFill="1" applyBorder="1" applyAlignment="1">
      <alignment horizontal="center" vertical="center" wrapText="1"/>
    </xf>
    <xf numFmtId="0" fontId="16" fillId="24" borderId="15" xfId="0" applyFont="1" applyFill="1" applyBorder="1" applyAlignment="1">
      <alignment horizontal="center" vertical="center" wrapText="1"/>
    </xf>
    <xf numFmtId="0" fontId="16" fillId="24" borderId="16" xfId="0" applyFont="1" applyFill="1" applyBorder="1" applyAlignment="1">
      <alignment horizontal="center" vertical="center" wrapText="1"/>
    </xf>
    <xf numFmtId="49" fontId="16" fillId="0" borderId="10" xfId="0" applyNumberFormat="1" applyFont="1" applyFill="1" applyBorder="1" applyAlignment="1">
      <alignment horizontal="left" vertical="center" wrapText="1"/>
    </xf>
    <xf numFmtId="49" fontId="16" fillId="0" borderId="10" xfId="0" applyNumberFormat="1" applyFont="1" applyFill="1" applyBorder="1" applyAlignment="1">
      <alignment horizontal="left" vertical="center" wrapText="1" indent="3"/>
    </xf>
    <xf numFmtId="49" fontId="16" fillId="0" borderId="10" xfId="0" applyNumberFormat="1" applyFont="1" applyFill="1" applyBorder="1" applyAlignment="1">
      <alignment horizontal="left" vertical="center" wrapText="1" indent="5"/>
    </xf>
    <xf numFmtId="0" fontId="17" fillId="0" borderId="14" xfId="0" applyFont="1" applyBorder="1"/>
    <xf numFmtId="0" fontId="16" fillId="0" borderId="10" xfId="1087" applyFont="1" applyFill="1" applyBorder="1" applyAlignment="1">
      <alignment horizontal="center" vertical="center" wrapText="1"/>
    </xf>
    <xf numFmtId="0" fontId="16" fillId="0" borderId="10" xfId="1082" applyFont="1" applyFill="1" applyBorder="1" applyAlignment="1">
      <alignment horizontal="center" vertical="center"/>
    </xf>
    <xf numFmtId="0" fontId="17" fillId="0" borderId="14" xfId="0" applyFont="1" applyBorder="1" applyAlignment="1">
      <alignment horizontal="left" vertical="center" wrapText="1"/>
    </xf>
    <xf numFmtId="0" fontId="81" fillId="0" borderId="0" xfId="1082" applyFont="1" applyFill="1" applyBorder="1" applyAlignment="1">
      <alignment vertical="center"/>
    </xf>
    <xf numFmtId="0" fontId="88" fillId="0" borderId="10" xfId="1273" applyFont="1" applyFill="1" applyBorder="1" applyAlignment="1">
      <alignment vertical="center" wrapText="1"/>
    </xf>
    <xf numFmtId="0" fontId="81" fillId="0" borderId="0" xfId="1082" applyFont="1" applyFill="1" applyBorder="1"/>
    <xf numFmtId="0" fontId="19" fillId="0" borderId="10" xfId="1273" applyFont="1" applyFill="1" applyBorder="1" applyAlignment="1">
      <alignment horizontal="center" vertical="center" wrapText="1"/>
    </xf>
    <xf numFmtId="0" fontId="87" fillId="0" borderId="10" xfId="1273" applyFont="1" applyFill="1" applyBorder="1" applyAlignment="1">
      <alignment horizontal="center" vertical="center" wrapText="1"/>
    </xf>
    <xf numFmtId="0" fontId="87" fillId="0" borderId="10" xfId="1273" applyFont="1" applyFill="1" applyBorder="1" applyAlignment="1">
      <alignment vertical="center" wrapText="1"/>
    </xf>
    <xf numFmtId="4" fontId="16" fillId="0" borderId="10" xfId="1273" applyNumberFormat="1" applyFont="1" applyFill="1" applyBorder="1" applyAlignment="1">
      <alignment horizontal="center" vertical="center" wrapText="1"/>
    </xf>
    <xf numFmtId="0" fontId="84" fillId="0" borderId="10" xfId="1082" applyFont="1" applyFill="1" applyBorder="1" applyAlignment="1">
      <alignment horizontal="center" vertical="center"/>
    </xf>
    <xf numFmtId="0" fontId="87" fillId="0" borderId="10" xfId="1093" applyFont="1" applyFill="1" applyBorder="1" applyAlignment="1">
      <alignment horizontal="center" vertical="center" wrapText="1"/>
    </xf>
    <xf numFmtId="49" fontId="87" fillId="0" borderId="10" xfId="1273" applyNumberFormat="1" applyFont="1" applyFill="1" applyBorder="1" applyAlignment="1">
      <alignment horizontal="center" vertical="center" wrapText="1"/>
    </xf>
    <xf numFmtId="0" fontId="87" fillId="0" borderId="10" xfId="1273" applyFont="1" applyFill="1" applyBorder="1" applyAlignment="1">
      <alignment horizontal="left" vertical="center" wrapText="1" indent="1"/>
    </xf>
    <xf numFmtId="0" fontId="16" fillId="0" borderId="10" xfId="1273" applyFont="1" applyFill="1" applyBorder="1" applyAlignment="1">
      <alignment horizontal="left" vertical="center" wrapText="1" indent="1"/>
    </xf>
    <xf numFmtId="3" fontId="87" fillId="0" borderId="10" xfId="1273" applyNumberFormat="1" applyFont="1" applyFill="1" applyBorder="1" applyAlignment="1">
      <alignment horizontal="center" vertical="center" wrapText="1"/>
    </xf>
    <xf numFmtId="0" fontId="87" fillId="0" borderId="10" xfId="1273" applyFont="1" applyFill="1" applyBorder="1" applyAlignment="1">
      <alignment horizontal="left" vertical="center" wrapText="1" indent="3"/>
    </xf>
    <xf numFmtId="0" fontId="16" fillId="0" borderId="10" xfId="1273" applyFont="1" applyFill="1" applyBorder="1" applyAlignment="1">
      <alignment horizontal="center" vertical="center" wrapText="1"/>
    </xf>
    <xf numFmtId="3" fontId="16" fillId="0" borderId="10" xfId="1273" applyNumberFormat="1" applyFont="1" applyFill="1" applyBorder="1" applyAlignment="1">
      <alignment horizontal="center" vertical="center" wrapText="1"/>
    </xf>
    <xf numFmtId="0" fontId="84" fillId="0" borderId="10" xfId="1082" applyFont="1" applyFill="1" applyBorder="1" applyAlignment="1">
      <alignment horizontal="left" vertical="center" wrapText="1" indent="3"/>
    </xf>
    <xf numFmtId="0" fontId="73" fillId="0" borderId="10" xfId="1087" applyFont="1" applyFill="1" applyBorder="1" applyAlignment="1">
      <alignment horizontal="center" vertical="center" wrapText="1"/>
    </xf>
    <xf numFmtId="0" fontId="84" fillId="0" borderId="10" xfId="1082" applyFont="1" applyBorder="1" applyAlignment="1">
      <alignment horizontal="center" vertical="center"/>
    </xf>
    <xf numFmtId="0" fontId="16" fillId="0" borderId="10" xfId="1082" applyFont="1" applyBorder="1" applyAlignment="1">
      <alignment vertical="center"/>
    </xf>
    <xf numFmtId="0" fontId="87" fillId="0" borderId="10" xfId="1093" applyFont="1" applyFill="1" applyBorder="1" applyAlignment="1">
      <alignment horizontal="left" vertical="center" wrapText="1"/>
    </xf>
    <xf numFmtId="49" fontId="16" fillId="0" borderId="10" xfId="1273" applyNumberFormat="1" applyFont="1" applyFill="1" applyBorder="1" applyAlignment="1">
      <alignment horizontal="center" vertical="center" wrapText="1"/>
    </xf>
    <xf numFmtId="0" fontId="16" fillId="0" borderId="10" xfId="1274" applyFont="1" applyFill="1" applyBorder="1" applyAlignment="1">
      <alignment horizontal="left" vertical="center" wrapText="1" indent="1"/>
    </xf>
    <xf numFmtId="0" fontId="87" fillId="0" borderId="10" xfId="1082" applyFont="1" applyFill="1" applyBorder="1" applyAlignment="1">
      <alignment horizontal="center" vertical="center" wrapText="1"/>
    </xf>
    <xf numFmtId="0" fontId="84" fillId="0" borderId="0" xfId="1082" applyFont="1" applyFill="1" applyBorder="1"/>
    <xf numFmtId="0" fontId="87" fillId="0" borderId="10" xfId="1093" applyFont="1" applyFill="1" applyBorder="1" applyAlignment="1">
      <alignment horizontal="center" vertical="center"/>
    </xf>
    <xf numFmtId="0" fontId="87" fillId="0" borderId="10" xfId="1275" applyFont="1" applyFill="1" applyBorder="1" applyAlignment="1">
      <alignment horizontal="left" vertical="center" wrapText="1" indent="1"/>
    </xf>
    <xf numFmtId="10" fontId="87" fillId="0" borderId="10" xfId="1273" applyNumberFormat="1" applyFont="1" applyFill="1" applyBorder="1" applyAlignment="1">
      <alignment horizontal="center" vertical="center" wrapText="1"/>
    </xf>
    <xf numFmtId="0" fontId="83" fillId="0" borderId="10" xfId="1082" applyFont="1" applyFill="1" applyBorder="1" applyAlignment="1">
      <alignment vertical="center"/>
    </xf>
    <xf numFmtId="0" fontId="87" fillId="0" borderId="10" xfId="1273" applyFont="1" applyFill="1" applyBorder="1" applyAlignment="1">
      <alignment horizontal="left" vertical="center" wrapText="1" indent="2"/>
    </xf>
    <xf numFmtId="10" fontId="84" fillId="0" borderId="10" xfId="1273" applyNumberFormat="1" applyFont="1" applyFill="1" applyBorder="1" applyAlignment="1">
      <alignment horizontal="center" vertical="center" wrapText="1"/>
    </xf>
    <xf numFmtId="0" fontId="83" fillId="0" borderId="10" xfId="1082" applyFont="1" applyFill="1" applyBorder="1" applyAlignment="1">
      <alignment horizontal="center" vertical="center"/>
    </xf>
    <xf numFmtId="0" fontId="16" fillId="0" borderId="10" xfId="1273" applyFont="1" applyFill="1" applyBorder="1" applyAlignment="1">
      <alignment horizontal="left" vertical="center" wrapText="1" indent="3"/>
    </xf>
    <xf numFmtId="49" fontId="87" fillId="0" borderId="11" xfId="1273" applyNumberFormat="1" applyFont="1" applyFill="1" applyBorder="1" applyAlignment="1">
      <alignment horizontal="center" vertical="center" wrapText="1"/>
    </xf>
    <xf numFmtId="0" fontId="16" fillId="0" borderId="10" xfId="1273" applyFont="1" applyFill="1" applyBorder="1" applyAlignment="1">
      <alignment vertical="center" wrapText="1"/>
    </xf>
    <xf numFmtId="0" fontId="83" fillId="24" borderId="10" xfId="1082" applyFont="1" applyFill="1" applyBorder="1" applyAlignment="1">
      <alignment vertical="center"/>
    </xf>
    <xf numFmtId="0" fontId="81" fillId="24" borderId="0" xfId="1082" applyFont="1" applyFill="1" applyBorder="1" applyAlignment="1">
      <alignment vertical="center"/>
    </xf>
    <xf numFmtId="0" fontId="16" fillId="24" borderId="10" xfId="1082" applyFont="1" applyFill="1" applyBorder="1" applyAlignment="1">
      <alignment horizontal="center" vertical="center"/>
    </xf>
    <xf numFmtId="0" fontId="16" fillId="0" borderId="0" xfId="1082" applyFont="1" applyFill="1" applyBorder="1" applyAlignment="1">
      <alignment horizontal="center" vertical="center"/>
    </xf>
    <xf numFmtId="0" fontId="17" fillId="0" borderId="10" xfId="0" applyFont="1" applyBorder="1" applyAlignment="1">
      <alignment horizontal="center" vertical="center"/>
    </xf>
    <xf numFmtId="0" fontId="17" fillId="0" borderId="10" xfId="0" applyFont="1" applyBorder="1" applyAlignment="1">
      <alignment horizontal="center" wrapText="1"/>
    </xf>
    <xf numFmtId="0" fontId="38" fillId="0" borderId="10" xfId="0" applyFont="1" applyBorder="1" applyAlignment="1">
      <alignment vertical="center" wrapText="1"/>
    </xf>
    <xf numFmtId="0" fontId="17" fillId="0" borderId="14" xfId="0" applyFont="1" applyBorder="1" applyAlignment="1">
      <alignment horizontal="center" wrapText="1"/>
    </xf>
    <xf numFmtId="0" fontId="108" fillId="0" borderId="14" xfId="1276" applyFont="1" applyBorder="1" applyAlignment="1">
      <alignment vertical="center"/>
    </xf>
    <xf numFmtId="0" fontId="65" fillId="0" borderId="14" xfId="1276" applyFont="1" applyBorder="1" applyAlignment="1">
      <alignment vertical="center"/>
    </xf>
    <xf numFmtId="0" fontId="38" fillId="0" borderId="10" xfId="0" applyFont="1" applyFill="1" applyBorder="1" applyAlignment="1">
      <alignment vertical="center" wrapText="1"/>
    </xf>
    <xf numFmtId="0" fontId="108" fillId="0" borderId="10" xfId="1276" applyFont="1" applyBorder="1" applyAlignment="1">
      <alignment horizontal="left" vertical="center"/>
    </xf>
    <xf numFmtId="0" fontId="15" fillId="0" borderId="10"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6" fillId="0" borderId="10" xfId="0" applyFont="1" applyFill="1" applyBorder="1" applyAlignment="1">
      <alignment horizontal="left" vertical="center" wrapText="1" indent="1"/>
    </xf>
    <xf numFmtId="14" fontId="16" fillId="0" borderId="10" xfId="1087" applyNumberFormat="1" applyFont="1" applyFill="1" applyBorder="1" applyAlignment="1">
      <alignment horizontal="justify" vertical="center"/>
    </xf>
    <xf numFmtId="0" fontId="16" fillId="0" borderId="10"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6" fillId="0" borderId="10" xfId="1268" applyFont="1" applyFill="1" applyBorder="1" applyAlignment="1">
      <alignment horizontal="center" vertical="center" wrapText="1"/>
    </xf>
    <xf numFmtId="0" fontId="15" fillId="0" borderId="14" xfId="0" applyFont="1" applyFill="1" applyBorder="1" applyAlignment="1">
      <alignment vertical="center"/>
    </xf>
    <xf numFmtId="14" fontId="19" fillId="0" borderId="10" xfId="0" applyNumberFormat="1" applyFont="1" applyFill="1" applyBorder="1" applyAlignment="1">
      <alignment vertical="center" wrapText="1"/>
    </xf>
    <xf numFmtId="0" fontId="15" fillId="0" borderId="10" xfId="0" applyFont="1" applyFill="1" applyBorder="1" applyAlignment="1">
      <alignment horizontal="center" vertical="center" wrapText="1"/>
    </xf>
    <xf numFmtId="0" fontId="17" fillId="0" borderId="16" xfId="0" applyFont="1" applyFill="1" applyBorder="1" applyAlignment="1">
      <alignment horizontal="left" vertical="center" wrapText="1"/>
    </xf>
    <xf numFmtId="0" fontId="17" fillId="0" borderId="10" xfId="0" applyFont="1" applyBorder="1" applyAlignment="1">
      <alignment horizontal="center" vertical="center"/>
    </xf>
    <xf numFmtId="0" fontId="17" fillId="0" borderId="10" xfId="0" applyFont="1" applyFill="1" applyBorder="1" applyAlignment="1">
      <alignment horizontal="center" vertical="center" wrapText="1"/>
    </xf>
    <xf numFmtId="0" fontId="17" fillId="0" borderId="18" xfId="0" applyNumberFormat="1" applyFont="1" applyFill="1" applyBorder="1" applyAlignment="1">
      <alignment horizontal="center" vertical="center" wrapText="1"/>
    </xf>
    <xf numFmtId="0" fontId="16" fillId="0" borderId="10" xfId="1268" applyFont="1" applyFill="1" applyBorder="1" applyAlignment="1">
      <alignment horizontal="center" vertical="center" wrapText="1"/>
    </xf>
    <xf numFmtId="0" fontId="17" fillId="0" borderId="10" xfId="1082" applyFont="1" applyFill="1" applyBorder="1" applyAlignment="1">
      <alignment horizontal="left" vertical="center" wrapText="1"/>
    </xf>
    <xf numFmtId="0" fontId="17" fillId="0" borderId="10" xfId="1082" applyFont="1" applyFill="1" applyBorder="1" applyAlignment="1">
      <alignment horizontal="center" vertical="center" wrapText="1"/>
    </xf>
    <xf numFmtId="0" fontId="17" fillId="0" borderId="10" xfId="0" applyFont="1" applyFill="1" applyBorder="1" applyAlignment="1">
      <alignment horizontal="center" vertical="center"/>
    </xf>
    <xf numFmtId="0" fontId="16" fillId="0" borderId="10" xfId="1268" applyFont="1" applyFill="1" applyBorder="1" applyAlignment="1">
      <alignment horizontal="left" vertical="center" wrapText="1" indent="1"/>
    </xf>
    <xf numFmtId="0" fontId="16" fillId="0" borderId="10" xfId="1088" applyFont="1" applyFill="1" applyBorder="1" applyAlignment="1">
      <alignment horizontal="justify" vertical="center"/>
    </xf>
    <xf numFmtId="0" fontId="18" fillId="0" borderId="10" xfId="0" applyFont="1" applyFill="1" applyBorder="1" applyAlignment="1">
      <alignment horizontal="center" vertical="center"/>
    </xf>
    <xf numFmtId="14" fontId="18" fillId="0" borderId="10" xfId="0" applyNumberFormat="1" applyFont="1" applyFill="1" applyBorder="1" applyAlignment="1">
      <alignment horizontal="center" vertical="center"/>
    </xf>
    <xf numFmtId="0" fontId="16" fillId="0" borderId="10" xfId="0" applyFont="1" applyBorder="1" applyAlignment="1">
      <alignment vertical="center"/>
    </xf>
    <xf numFmtId="0" fontId="16" fillId="0" borderId="10" xfId="0" applyFont="1" applyBorder="1" applyAlignment="1">
      <alignment horizontal="left" vertical="center" wrapText="1" indent="1"/>
    </xf>
    <xf numFmtId="0" fontId="16" fillId="24" borderId="1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10" xfId="0" applyFont="1" applyFill="1" applyBorder="1" applyAlignment="1">
      <alignment horizontal="center" vertical="center" wrapText="1"/>
    </xf>
    <xf numFmtId="0" fontId="17" fillId="0" borderId="14" xfId="0" applyFont="1" applyBorder="1" applyAlignment="1">
      <alignment horizontal="left"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28" fillId="0" borderId="10" xfId="0" applyFont="1" applyBorder="1" applyAlignment="1">
      <alignment horizontal="center"/>
    </xf>
    <xf numFmtId="0" fontId="17" fillId="0" borderId="10" xfId="0" applyFont="1" applyFill="1" applyBorder="1" applyAlignment="1">
      <alignment horizontal="left" vertical="center" wrapText="1"/>
    </xf>
    <xf numFmtId="0" fontId="17" fillId="0" borderId="10"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4" xfId="0" applyFont="1" applyBorder="1" applyAlignment="1"/>
    <xf numFmtId="0" fontId="0" fillId="0" borderId="10" xfId="0" applyFont="1" applyBorder="1"/>
    <xf numFmtId="0" fontId="84" fillId="0" borderId="10" xfId="0" applyFont="1" applyBorder="1" applyAlignment="1">
      <alignment horizontal="center" vertical="center"/>
    </xf>
    <xf numFmtId="0" fontId="84" fillId="0" borderId="16" xfId="0" applyFont="1" applyBorder="1" applyAlignment="1">
      <alignment vertical="center"/>
    </xf>
    <xf numFmtId="0" fontId="109" fillId="0" borderId="0" xfId="1284" applyFont="1"/>
    <xf numFmtId="0" fontId="109" fillId="0" borderId="0" xfId="1284" applyFont="1" applyBorder="1"/>
    <xf numFmtId="0" fontId="17" fillId="0" borderId="0" xfId="1284" applyFont="1"/>
    <xf numFmtId="0" fontId="38" fillId="0" borderId="0" xfId="1284" applyFont="1"/>
    <xf numFmtId="0" fontId="109" fillId="0" borderId="0" xfId="1284" applyFont="1" applyAlignment="1">
      <alignment vertical="center"/>
    </xf>
    <xf numFmtId="0" fontId="109" fillId="0" borderId="0" xfId="1284" applyFont="1" applyBorder="1" applyAlignment="1">
      <alignment vertical="center"/>
    </xf>
    <xf numFmtId="0" fontId="17" fillId="0" borderId="0" xfId="1284" applyFont="1" applyAlignment="1">
      <alignment horizontal="left" vertical="center"/>
    </xf>
    <xf numFmtId="0" fontId="38" fillId="24" borderId="10" xfId="1281" applyFont="1" applyFill="1" applyBorder="1" applyAlignment="1">
      <alignment horizontal="left" vertical="center" wrapText="1"/>
    </xf>
    <xf numFmtId="0" fontId="38" fillId="24" borderId="10" xfId="1284" applyFont="1" applyFill="1" applyBorder="1" applyAlignment="1">
      <alignment horizontal="center" vertical="center" wrapText="1"/>
    </xf>
    <xf numFmtId="0" fontId="38" fillId="24" borderId="10" xfId="1284" applyFont="1" applyFill="1" applyBorder="1" applyAlignment="1">
      <alignment horizontal="left" vertical="center" wrapText="1"/>
    </xf>
    <xf numFmtId="0" fontId="38" fillId="24" borderId="10" xfId="1284" applyFont="1" applyFill="1" applyBorder="1" applyAlignment="1">
      <alignment horizontal="center" vertical="center"/>
    </xf>
    <xf numFmtId="0" fontId="38" fillId="24" borderId="10" xfId="1284" applyFont="1" applyFill="1" applyBorder="1" applyAlignment="1">
      <alignment wrapText="1"/>
    </xf>
    <xf numFmtId="0" fontId="38" fillId="24" borderId="10" xfId="1285" applyFont="1" applyFill="1" applyBorder="1" applyAlignment="1">
      <alignment horizontal="left" vertical="center" wrapText="1"/>
    </xf>
    <xf numFmtId="49" fontId="38" fillId="24" borderId="10" xfId="1285" applyNumberFormat="1" applyFont="1" applyFill="1" applyBorder="1" applyAlignment="1">
      <alignment horizontal="center" vertical="center" wrapText="1"/>
    </xf>
    <xf numFmtId="164" fontId="38" fillId="24" borderId="10" xfId="1281" applyNumberFormat="1" applyFont="1" applyFill="1" applyBorder="1" applyAlignment="1">
      <alignment horizontal="center" vertical="center" wrapText="1"/>
    </xf>
    <xf numFmtId="0" fontId="38" fillId="24" borderId="10" xfId="1285" applyFont="1" applyFill="1" applyBorder="1" applyAlignment="1">
      <alignment vertical="center" wrapText="1"/>
    </xf>
    <xf numFmtId="0" fontId="38" fillId="24" borderId="10" xfId="1285" applyFont="1" applyFill="1" applyBorder="1" applyAlignment="1">
      <alignment horizontal="center" vertical="center" wrapText="1"/>
    </xf>
    <xf numFmtId="0" fontId="17" fillId="0" borderId="0" xfId="1284" applyFont="1" applyAlignment="1">
      <alignment vertical="center"/>
    </xf>
    <xf numFmtId="0" fontId="17" fillId="0" borderId="0" xfId="1284" applyFont="1" applyBorder="1" applyAlignment="1">
      <alignment vertical="center"/>
    </xf>
    <xf numFmtId="0" fontId="16" fillId="24" borderId="0" xfId="1087" applyFont="1" applyFill="1" applyBorder="1" applyAlignment="1">
      <alignment horizontal="left" vertical="center" wrapText="1"/>
    </xf>
    <xf numFmtId="0" fontId="38" fillId="24" borderId="0" xfId="1284" applyFont="1" applyFill="1" applyBorder="1" applyAlignment="1">
      <alignment horizontal="center" vertical="center" wrapText="1"/>
    </xf>
    <xf numFmtId="0" fontId="38" fillId="24" borderId="10" xfId="1280" applyFont="1" applyFill="1" applyBorder="1" applyAlignment="1">
      <alignment horizontal="center" vertical="center" wrapText="1"/>
    </xf>
    <xf numFmtId="0" fontId="17" fillId="0" borderId="10" xfId="1284" applyFont="1" applyBorder="1" applyAlignment="1">
      <alignment wrapText="1"/>
    </xf>
    <xf numFmtId="0" fontId="71" fillId="0" borderId="10" xfId="1285" applyFont="1" applyFill="1" applyBorder="1" applyAlignment="1">
      <alignment horizontal="center" vertical="center" wrapText="1"/>
    </xf>
    <xf numFmtId="0" fontId="38" fillId="24" borderId="10" xfId="1284" applyFont="1" applyFill="1" applyBorder="1" applyAlignment="1">
      <alignment vertical="center" wrapText="1"/>
    </xf>
    <xf numFmtId="0" fontId="38" fillId="24" borderId="10" xfId="1284" applyFont="1" applyFill="1" applyBorder="1" applyAlignment="1">
      <alignment horizontal="left" vertical="top" wrapText="1"/>
    </xf>
    <xf numFmtId="0" fontId="109" fillId="0" borderId="0" xfId="1284" applyFont="1" applyBorder="1" applyAlignment="1">
      <alignment vertical="center" wrapText="1"/>
    </xf>
    <xf numFmtId="0" fontId="38" fillId="24" borderId="10" xfId="1284" applyFont="1" applyFill="1" applyBorder="1" applyAlignment="1">
      <alignment vertical="center"/>
    </xf>
    <xf numFmtId="0" fontId="38" fillId="24" borderId="11" xfId="1284" applyFont="1" applyFill="1" applyBorder="1" applyAlignment="1">
      <alignment horizontal="center" vertical="center"/>
    </xf>
    <xf numFmtId="0" fontId="38" fillId="24" borderId="15" xfId="1284" applyFont="1" applyFill="1" applyBorder="1" applyAlignment="1">
      <alignment horizontal="left" vertical="center" wrapText="1"/>
    </xf>
    <xf numFmtId="0" fontId="38" fillId="24" borderId="15" xfId="1284" applyFont="1" applyFill="1" applyBorder="1" applyAlignment="1">
      <alignment horizontal="center" vertical="center" wrapText="1"/>
    </xf>
    <xf numFmtId="0" fontId="38" fillId="24" borderId="16" xfId="1281" applyFont="1" applyFill="1" applyBorder="1" applyAlignment="1">
      <alignment horizontal="left" vertical="center" wrapText="1"/>
    </xf>
    <xf numFmtId="0" fontId="83" fillId="0" borderId="0" xfId="1286" applyFont="1"/>
    <xf numFmtId="0" fontId="94" fillId="0" borderId="0" xfId="1286" applyFont="1"/>
    <xf numFmtId="0" fontId="2" fillId="0" borderId="0" xfId="1286"/>
    <xf numFmtId="0" fontId="83" fillId="0" borderId="0" xfId="1286" applyFont="1" applyBorder="1"/>
    <xf numFmtId="0" fontId="83" fillId="0" borderId="0" xfId="1286" applyFont="1" applyAlignment="1">
      <alignment vertical="center"/>
    </xf>
    <xf numFmtId="0" fontId="94" fillId="24" borderId="10" xfId="1286" applyFont="1" applyFill="1" applyBorder="1" applyAlignment="1">
      <alignment vertical="center"/>
    </xf>
    <xf numFmtId="0" fontId="94" fillId="24" borderId="10" xfId="1286" applyFont="1" applyFill="1" applyBorder="1" applyAlignment="1">
      <alignment horizontal="center" vertical="center" wrapText="1"/>
    </xf>
    <xf numFmtId="0" fontId="94" fillId="0" borderId="10" xfId="1286" applyFont="1" applyBorder="1" applyAlignment="1">
      <alignment horizontal="left" vertical="center" wrapText="1"/>
    </xf>
    <xf numFmtId="49" fontId="38" fillId="24" borderId="10" xfId="1287" applyNumberFormat="1" applyFont="1" applyFill="1" applyBorder="1" applyAlignment="1">
      <alignment horizontal="center" vertical="center" wrapText="1"/>
    </xf>
    <xf numFmtId="0" fontId="94" fillId="24" borderId="10" xfId="1286" applyFont="1" applyFill="1" applyBorder="1" applyAlignment="1">
      <alignment vertical="center" wrapText="1"/>
    </xf>
    <xf numFmtId="0" fontId="38" fillId="24" borderId="10" xfId="1288" applyFont="1" applyFill="1" applyBorder="1" applyAlignment="1">
      <alignment horizontal="left" vertical="center" wrapText="1"/>
    </xf>
    <xf numFmtId="0" fontId="115" fillId="24" borderId="10" xfId="1287" applyFont="1" applyFill="1" applyBorder="1" applyAlignment="1">
      <alignment horizontal="left" vertical="center" wrapText="1"/>
    </xf>
    <xf numFmtId="49" fontId="115" fillId="24" borderId="10" xfId="1287" applyNumberFormat="1" applyFont="1" applyFill="1" applyBorder="1" applyAlignment="1">
      <alignment horizontal="center" vertical="center" wrapText="1"/>
    </xf>
    <xf numFmtId="0" fontId="115" fillId="24" borderId="10" xfId="1280" applyFont="1" applyFill="1" applyBorder="1" applyAlignment="1">
      <alignment horizontal="center" vertical="center" wrapText="1"/>
    </xf>
    <xf numFmtId="0" fontId="94" fillId="24" borderId="11" xfId="1286" applyFont="1" applyFill="1" applyBorder="1" applyAlignment="1">
      <alignment horizontal="left" vertical="center" wrapText="1"/>
    </xf>
    <xf numFmtId="0" fontId="17" fillId="0" borderId="0" xfId="1286" applyFont="1" applyAlignment="1">
      <alignment vertical="center"/>
    </xf>
    <xf numFmtId="0" fontId="38" fillId="24" borderId="10" xfId="1286" applyFont="1" applyFill="1" applyBorder="1" applyAlignment="1">
      <alignment vertical="center" wrapText="1"/>
    </xf>
    <xf numFmtId="0" fontId="38" fillId="24" borderId="11" xfId="1286" applyFont="1" applyFill="1" applyBorder="1" applyAlignment="1">
      <alignment vertical="center" wrapText="1"/>
    </xf>
    <xf numFmtId="0" fontId="38" fillId="24" borderId="10" xfId="1287" applyFont="1" applyFill="1" applyBorder="1" applyAlignment="1">
      <alignment horizontal="center" vertical="center" wrapText="1"/>
    </xf>
    <xf numFmtId="0" fontId="38" fillId="24" borderId="10" xfId="1286" applyFont="1" applyFill="1" applyBorder="1" applyAlignment="1">
      <alignment horizontal="left" vertical="center" wrapText="1"/>
    </xf>
    <xf numFmtId="0" fontId="115" fillId="24" borderId="10" xfId="1287" applyFont="1" applyFill="1" applyBorder="1" applyAlignment="1">
      <alignment horizontal="center" vertical="center" wrapText="1"/>
    </xf>
    <xf numFmtId="0" fontId="83" fillId="0" borderId="0" xfId="1286" applyFont="1" applyFill="1"/>
    <xf numFmtId="0" fontId="94" fillId="24" borderId="11" xfId="1286" applyFont="1" applyFill="1" applyBorder="1" applyAlignment="1">
      <alignment horizontal="center" vertical="center" wrapText="1"/>
    </xf>
    <xf numFmtId="0" fontId="94" fillId="24" borderId="10" xfId="1286" applyFont="1" applyFill="1" applyBorder="1" applyAlignment="1">
      <alignment horizontal="left" vertical="center" wrapText="1"/>
    </xf>
    <xf numFmtId="0" fontId="115" fillId="24" borderId="10" xfId="1280" applyFont="1" applyFill="1" applyBorder="1" applyAlignment="1">
      <alignment horizontal="left" vertical="center" wrapText="1"/>
    </xf>
    <xf numFmtId="0" fontId="107" fillId="24" borderId="10" xfId="1278" applyFont="1" applyFill="1" applyBorder="1" applyAlignment="1">
      <alignment horizontal="left" vertical="center" wrapText="1" indent="1"/>
    </xf>
    <xf numFmtId="0" fontId="107" fillId="24" borderId="10" xfId="1278" applyFont="1" applyFill="1" applyBorder="1" applyAlignment="1">
      <alignment vertical="center"/>
    </xf>
    <xf numFmtId="10" fontId="94" fillId="24" borderId="10" xfId="1286" applyNumberFormat="1" applyFont="1" applyFill="1" applyBorder="1" applyAlignment="1">
      <alignment horizontal="center" vertical="center" wrapText="1"/>
    </xf>
    <xf numFmtId="0" fontId="94" fillId="24" borderId="11" xfId="1286" applyFont="1" applyFill="1" applyBorder="1" applyAlignment="1">
      <alignment vertical="center"/>
    </xf>
    <xf numFmtId="0" fontId="117" fillId="24" borderId="10" xfId="1286" applyFont="1" applyFill="1" applyBorder="1" applyAlignment="1">
      <alignment vertical="center" wrapText="1"/>
    </xf>
    <xf numFmtId="0" fontId="107" fillId="24" borderId="10" xfId="1278" applyFont="1" applyFill="1" applyBorder="1" applyAlignment="1">
      <alignment vertical="center" wrapText="1"/>
    </xf>
    <xf numFmtId="0" fontId="38" fillId="24" borderId="11" xfId="1286" applyFont="1" applyFill="1" applyBorder="1" applyAlignment="1">
      <alignment vertical="center"/>
    </xf>
    <xf numFmtId="0" fontId="38" fillId="24" borderId="11" xfId="1286" applyFont="1" applyFill="1" applyBorder="1" applyAlignment="1">
      <alignment horizontal="left" vertical="center" wrapText="1"/>
    </xf>
    <xf numFmtId="0" fontId="17" fillId="0" borderId="0" xfId="1286" applyFont="1"/>
    <xf numFmtId="0" fontId="38" fillId="0" borderId="0" xfId="1286" applyFont="1"/>
    <xf numFmtId="0" fontId="38" fillId="24" borderId="10" xfId="1286" applyFont="1" applyFill="1" applyBorder="1" applyAlignment="1">
      <alignment vertical="center"/>
    </xf>
    <xf numFmtId="0" fontId="38" fillId="24" borderId="10" xfId="1286" applyFont="1" applyFill="1" applyBorder="1" applyAlignment="1">
      <alignment horizontal="center" vertical="center" wrapText="1"/>
    </xf>
    <xf numFmtId="0" fontId="38" fillId="0" borderId="10" xfId="1286" applyFont="1" applyBorder="1" applyAlignment="1">
      <alignment horizontal="left" vertical="center" wrapText="1"/>
    </xf>
    <xf numFmtId="0" fontId="38" fillId="24" borderId="10" xfId="1287" applyFont="1" applyFill="1" applyBorder="1" applyAlignment="1">
      <alignment horizontal="left" vertical="center" wrapText="1"/>
    </xf>
    <xf numFmtId="0" fontId="38" fillId="24" borderId="10" xfId="1280" applyFont="1" applyFill="1" applyBorder="1" applyAlignment="1">
      <alignment horizontal="left" vertical="center" wrapText="1"/>
    </xf>
    <xf numFmtId="0" fontId="38" fillId="24" borderId="10" xfId="1087" applyFont="1" applyFill="1" applyBorder="1" applyAlignment="1">
      <alignment horizontal="center" vertical="center" wrapText="1"/>
    </xf>
    <xf numFmtId="0" fontId="17" fillId="0" borderId="10" xfId="1286" applyFont="1" applyBorder="1" applyAlignment="1">
      <alignment horizontal="left" vertical="center" wrapText="1" indent="1"/>
    </xf>
    <xf numFmtId="0" fontId="17" fillId="0" borderId="18" xfId="1286" applyFont="1" applyBorder="1" applyAlignment="1">
      <alignment horizontal="left" vertical="center" wrapText="1" indent="1"/>
    </xf>
    <xf numFmtId="0" fontId="17" fillId="0" borderId="20" xfId="1286" applyFont="1" applyBorder="1" applyAlignment="1">
      <alignment horizontal="left" vertical="center" wrapText="1" indent="1"/>
    </xf>
    <xf numFmtId="0" fontId="17" fillId="0" borderId="14" xfId="1286" applyFont="1" applyBorder="1" applyAlignment="1">
      <alignment horizontal="left" vertical="center" wrapText="1" indent="1"/>
    </xf>
    <xf numFmtId="49" fontId="17" fillId="0" borderId="20" xfId="1286" applyNumberFormat="1" applyFont="1" applyBorder="1" applyAlignment="1">
      <alignment horizontal="left" vertical="center" wrapText="1" indent="1"/>
    </xf>
    <xf numFmtId="49" fontId="17" fillId="0" borderId="14" xfId="1286" applyNumberFormat="1" applyFont="1" applyBorder="1" applyAlignment="1">
      <alignment horizontal="left" vertical="center" wrapText="1" indent="1"/>
    </xf>
    <xf numFmtId="0" fontId="17" fillId="0" borderId="14" xfId="1286" applyFont="1" applyBorder="1" applyAlignment="1">
      <alignment horizontal="center" vertical="center" wrapText="1"/>
    </xf>
    <xf numFmtId="0" fontId="88" fillId="0" borderId="10" xfId="1273" applyFont="1" applyFill="1" applyBorder="1" applyAlignment="1">
      <alignment horizontal="center" vertical="center" wrapText="1"/>
    </xf>
    <xf numFmtId="49" fontId="88" fillId="0" borderId="10" xfId="1273" applyNumberFormat="1" applyFont="1" applyFill="1" applyBorder="1" applyAlignment="1">
      <alignment horizontal="center" vertical="center" wrapText="1"/>
    </xf>
    <xf numFmtId="0" fontId="88" fillId="0" borderId="10" xfId="1273" applyFont="1" applyFill="1" applyBorder="1" applyAlignment="1">
      <alignment horizontal="left" vertical="center" wrapText="1"/>
    </xf>
    <xf numFmtId="0" fontId="19" fillId="0" borderId="10" xfId="1087" applyFont="1" applyFill="1" applyBorder="1" applyAlignment="1">
      <alignment horizontal="left" vertical="center" wrapText="1"/>
    </xf>
    <xf numFmtId="0" fontId="19" fillId="0" borderId="10" xfId="1082" applyFont="1" applyFill="1" applyBorder="1" applyAlignment="1">
      <alignment horizontal="left" vertical="center" wrapText="1"/>
    </xf>
    <xf numFmtId="0" fontId="85" fillId="0" borderId="10" xfId="1082" applyFont="1" applyFill="1" applyBorder="1" applyAlignment="1">
      <alignment horizontal="left" vertical="center"/>
    </xf>
    <xf numFmtId="0" fontId="119" fillId="0" borderId="0" xfId="1082" applyFont="1" applyFill="1" applyBorder="1" applyAlignment="1">
      <alignment horizontal="left" vertical="center"/>
    </xf>
    <xf numFmtId="0" fontId="38" fillId="24" borderId="10" xfId="1286" applyFont="1" applyFill="1" applyBorder="1" applyAlignment="1">
      <alignment horizontal="center" vertical="center" wrapText="1"/>
    </xf>
    <xf numFmtId="0" fontId="38" fillId="0" borderId="0" xfId="0" applyFont="1" applyAlignment="1">
      <alignment vertical="center" wrapText="1"/>
    </xf>
    <xf numFmtId="10" fontId="38" fillId="24" borderId="10" xfId="1286" applyNumberFormat="1" applyFont="1" applyFill="1" applyBorder="1" applyAlignment="1">
      <alignment horizontal="center" vertical="center" wrapText="1"/>
    </xf>
    <xf numFmtId="0" fontId="38" fillId="0" borderId="10" xfId="1286" applyFont="1" applyBorder="1" applyAlignment="1">
      <alignment horizontal="center" vertical="center"/>
    </xf>
    <xf numFmtId="49" fontId="38" fillId="24" borderId="14" xfId="1287" applyNumberFormat="1" applyFont="1" applyFill="1" applyBorder="1" applyAlignment="1">
      <alignment horizontal="center" vertical="center" wrapText="1"/>
    </xf>
    <xf numFmtId="49" fontId="16" fillId="0" borderId="10" xfId="0" applyNumberFormat="1" applyFont="1" applyFill="1" applyBorder="1" applyAlignment="1">
      <alignment horizontal="center" vertical="center"/>
    </xf>
    <xf numFmtId="0" fontId="17" fillId="0" borderId="10" xfId="0" applyFont="1" applyBorder="1" applyAlignment="1">
      <alignment horizontal="left" vertical="center"/>
    </xf>
    <xf numFmtId="0" fontId="17" fillId="0" borderId="14"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6" fillId="0" borderId="0" xfId="0" applyFont="1" applyAlignment="1">
      <alignment horizontal="left" vertical="center" wrapText="1"/>
    </xf>
    <xf numFmtId="49" fontId="17" fillId="0" borderId="10" xfId="0" applyNumberFormat="1" applyFont="1" applyFill="1" applyBorder="1" applyAlignment="1">
      <alignment horizontal="left" vertical="center" wrapText="1"/>
    </xf>
    <xf numFmtId="0" fontId="17" fillId="0" borderId="0" xfId="0" applyFont="1" applyFill="1" applyAlignment="1">
      <alignment horizontal="center" vertical="center" wrapText="1"/>
    </xf>
    <xf numFmtId="49" fontId="17" fillId="0" borderId="0" xfId="0" applyNumberFormat="1" applyFont="1" applyFill="1" applyAlignment="1">
      <alignment horizontal="left" vertical="center" wrapText="1"/>
    </xf>
    <xf numFmtId="0" fontId="16" fillId="0" borderId="14" xfId="0" applyFont="1" applyFill="1" applyBorder="1" applyAlignment="1">
      <alignment vertical="center"/>
    </xf>
    <xf numFmtId="0" fontId="16" fillId="0" borderId="14" xfId="0" applyFont="1" applyFill="1" applyBorder="1" applyAlignment="1">
      <alignment horizontal="left" vertical="center" wrapText="1" indent="1"/>
    </xf>
    <xf numFmtId="49" fontId="15" fillId="0" borderId="10" xfId="0" applyNumberFormat="1" applyFont="1" applyFill="1" applyBorder="1" applyAlignment="1">
      <alignment vertical="center"/>
    </xf>
    <xf numFmtId="0" fontId="21" fillId="0" borderId="0" xfId="0" applyFont="1" applyFill="1" applyAlignment="1">
      <alignment vertical="center" wrapText="1"/>
    </xf>
    <xf numFmtId="14" fontId="17" fillId="0" borderId="19" xfId="0" applyNumberFormat="1" applyFont="1" applyBorder="1" applyAlignment="1">
      <alignment horizontal="center"/>
    </xf>
    <xf numFmtId="49" fontId="17" fillId="0" borderId="10" xfId="0" applyNumberFormat="1" applyFont="1" applyFill="1" applyBorder="1" applyAlignment="1">
      <alignment horizontal="left" vertical="center" wrapText="1" indent="1"/>
    </xf>
    <xf numFmtId="0" fontId="17" fillId="0" borderId="0" xfId="0" applyFont="1" applyAlignment="1">
      <alignment horizontal="left" vertical="center" wrapText="1"/>
    </xf>
    <xf numFmtId="0" fontId="17" fillId="0" borderId="0" xfId="0" applyFont="1" applyBorder="1" applyAlignment="1">
      <alignment horizontal="left" vertical="center" wrapText="1"/>
    </xf>
    <xf numFmtId="0" fontId="17" fillId="0" borderId="10" xfId="0" applyFont="1" applyBorder="1" applyAlignment="1">
      <alignment horizontal="center" vertical="center"/>
    </xf>
    <xf numFmtId="0" fontId="17" fillId="0" borderId="16" xfId="0" applyFont="1" applyFill="1" applyBorder="1" applyAlignment="1">
      <alignment horizontal="left" vertical="center" wrapText="1"/>
    </xf>
    <xf numFmtId="14" fontId="16" fillId="0" borderId="10" xfId="0" applyNumberFormat="1" applyFont="1" applyFill="1" applyBorder="1" applyAlignment="1">
      <alignment horizontal="left" vertical="center"/>
    </xf>
    <xf numFmtId="0" fontId="84" fillId="0" borderId="0" xfId="1286" applyFont="1" applyAlignment="1">
      <alignment vertical="center"/>
    </xf>
    <xf numFmtId="0" fontId="21" fillId="0" borderId="10" xfId="0" applyFont="1" applyBorder="1" applyAlignment="1">
      <alignment horizontal="left" vertical="center" wrapText="1"/>
    </xf>
    <xf numFmtId="0" fontId="17" fillId="0" borderId="10" xfId="0" applyFont="1" applyFill="1" applyBorder="1" applyAlignment="1">
      <alignment horizontal="left" vertical="center" wrapText="1"/>
    </xf>
    <xf numFmtId="0" fontId="28" fillId="0" borderId="0" xfId="0" applyFont="1" applyAlignment="1">
      <alignment wrapText="1"/>
    </xf>
    <xf numFmtId="0" fontId="16" fillId="0" borderId="18" xfId="0" applyFont="1" applyFill="1" applyBorder="1" applyAlignment="1">
      <alignment horizontal="center" vertical="center" wrapText="1"/>
    </xf>
    <xf numFmtId="0" fontId="17" fillId="0" borderId="14"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7" fillId="0" borderId="10"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left" vertical="center"/>
    </xf>
    <xf numFmtId="0" fontId="16" fillId="0" borderId="10" xfId="0" applyFont="1" applyFill="1" applyBorder="1" applyAlignment="1">
      <alignment horizontal="center" vertical="center"/>
    </xf>
    <xf numFmtId="0" fontId="28" fillId="0" borderId="10" xfId="0" applyFont="1" applyBorder="1" applyAlignment="1">
      <alignment horizontal="center" vertical="center"/>
    </xf>
    <xf numFmtId="0" fontId="0" fillId="0" borderId="18" xfId="0" applyBorder="1" applyAlignment="1">
      <alignment wrapText="1"/>
    </xf>
    <xf numFmtId="0" fontId="0" fillId="0" borderId="10" xfId="0" applyBorder="1" applyAlignment="1">
      <alignment wrapText="1"/>
    </xf>
    <xf numFmtId="0" fontId="15" fillId="0" borderId="0" xfId="0" applyFont="1" applyFill="1" applyBorder="1" applyAlignment="1">
      <alignment vertical="center"/>
    </xf>
    <xf numFmtId="0" fontId="17" fillId="0" borderId="10" xfId="0" applyFont="1" applyBorder="1" applyAlignment="1">
      <alignment horizontal="center" vertical="center"/>
    </xf>
    <xf numFmtId="0" fontId="17" fillId="0" borderId="10" xfId="0" applyFont="1" applyFill="1" applyBorder="1" applyAlignment="1">
      <alignment horizontal="center" vertical="center" wrapText="1"/>
    </xf>
    <xf numFmtId="0" fontId="17" fillId="0" borderId="10" xfId="0" applyFont="1" applyBorder="1" applyAlignment="1">
      <alignment horizontal="center" vertical="center"/>
    </xf>
    <xf numFmtId="0" fontId="17" fillId="0" borderId="10" xfId="0" applyFont="1" applyFill="1" applyBorder="1" applyAlignment="1">
      <alignment horizontal="center" vertical="center" wrapText="1"/>
    </xf>
    <xf numFmtId="14" fontId="18" fillId="24" borderId="10" xfId="0" applyNumberFormat="1" applyFont="1" applyFill="1" applyBorder="1" applyAlignment="1">
      <alignment horizontal="center" vertical="center"/>
    </xf>
    <xf numFmtId="0" fontId="17" fillId="0" borderId="10" xfId="0" applyFont="1" applyBorder="1" applyAlignment="1">
      <alignment horizontal="center" vertical="center"/>
    </xf>
    <xf numFmtId="0" fontId="0" fillId="0" borderId="18" xfId="0" applyBorder="1" applyAlignment="1">
      <alignment horizontal="center" vertical="center" wrapText="1"/>
    </xf>
    <xf numFmtId="0" fontId="17" fillId="0" borderId="14"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0" fillId="0" borderId="10" xfId="0" applyBorder="1" applyAlignment="1">
      <alignment horizontal="center" vertical="center" wrapText="1"/>
    </xf>
    <xf numFmtId="0" fontId="17" fillId="0" borderId="10" xfId="0" applyFont="1" applyFill="1" applyBorder="1" applyAlignment="1">
      <alignment horizontal="left" vertical="center" wrapText="1"/>
    </xf>
    <xf numFmtId="0" fontId="17" fillId="0" borderId="10" xfId="0" applyFont="1" applyFill="1" applyBorder="1" applyAlignment="1">
      <alignment horizontal="center" vertical="center" wrapText="1"/>
    </xf>
    <xf numFmtId="3" fontId="16" fillId="0" borderId="18" xfId="0" applyNumberFormat="1" applyFont="1" applyFill="1" applyBorder="1" applyAlignment="1">
      <alignment horizontal="center" vertical="center" wrapText="1"/>
    </xf>
    <xf numFmtId="0" fontId="16" fillId="0" borderId="20" xfId="1082" applyFont="1" applyFill="1" applyBorder="1" applyAlignment="1">
      <alignment vertical="center" wrapText="1"/>
    </xf>
    <xf numFmtId="0" fontId="17" fillId="0" borderId="10" xfId="0" applyFont="1" applyBorder="1" applyAlignment="1">
      <alignment horizontal="center" vertical="center"/>
    </xf>
    <xf numFmtId="0" fontId="16" fillId="0" borderId="10" xfId="0" applyFont="1" applyFill="1" applyBorder="1" applyAlignment="1">
      <alignment horizontal="center" vertical="center"/>
    </xf>
    <xf numFmtId="0" fontId="17" fillId="0" borderId="10" xfId="0" applyFont="1" applyFill="1" applyBorder="1" applyAlignment="1">
      <alignment horizontal="left" vertical="top" wrapText="1"/>
    </xf>
    <xf numFmtId="0" fontId="85" fillId="0" borderId="10" xfId="0" applyFont="1" applyBorder="1" applyAlignment="1">
      <alignment horizontal="center" vertical="center" wrapText="1"/>
    </xf>
    <xf numFmtId="16" fontId="85" fillId="0" borderId="10" xfId="0" applyNumberFormat="1" applyFont="1" applyBorder="1" applyAlignment="1">
      <alignment horizontal="center" vertical="center" wrapText="1"/>
    </xf>
    <xf numFmtId="0" fontId="17" fillId="0" borderId="10" xfId="0" applyFont="1" applyBorder="1" applyAlignment="1">
      <alignment horizontal="center" vertical="center"/>
    </xf>
    <xf numFmtId="0" fontId="17" fillId="0" borderId="10" xfId="0" applyFont="1" applyFill="1" applyBorder="1" applyAlignment="1">
      <alignment horizontal="center" vertical="center" wrapText="1"/>
    </xf>
    <xf numFmtId="0" fontId="17" fillId="0" borderId="10" xfId="0" applyFont="1" applyFill="1" applyBorder="1" applyAlignment="1">
      <alignment vertical="center" wrapText="1"/>
    </xf>
    <xf numFmtId="0" fontId="17" fillId="0" borderId="14"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8" xfId="0" applyFont="1" applyFill="1" applyBorder="1" applyAlignment="1">
      <alignment horizontal="left" vertical="center" wrapText="1"/>
    </xf>
    <xf numFmtId="0" fontId="16" fillId="0" borderId="15" xfId="1087" applyFont="1" applyFill="1" applyBorder="1" applyAlignment="1">
      <alignment horizontal="left" vertical="center" wrapText="1" indent="1"/>
    </xf>
    <xf numFmtId="0" fontId="14" fillId="0" borderId="14"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7" fillId="0" borderId="14"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6" fillId="0" borderId="10" xfId="1087"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0" xfId="0" applyFont="1" applyFill="1" applyBorder="1" applyAlignment="1">
      <alignment horizontal="left" vertical="center" wrapText="1"/>
    </xf>
    <xf numFmtId="0" fontId="17" fillId="0" borderId="20"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0" xfId="0" applyFont="1" applyFill="1" applyBorder="1" applyAlignment="1">
      <alignment horizontal="left" vertical="center" wrapText="1" indent="1"/>
    </xf>
    <xf numFmtId="0" fontId="16" fillId="0" borderId="10" xfId="0" applyFont="1" applyFill="1" applyBorder="1" applyAlignment="1">
      <alignment horizontal="left" vertical="center" wrapText="1"/>
    </xf>
    <xf numFmtId="0" fontId="16" fillId="0" borderId="10" xfId="0" applyFont="1" applyBorder="1" applyAlignment="1">
      <alignment horizontal="left" vertical="center" wrapText="1"/>
    </xf>
    <xf numFmtId="0" fontId="17" fillId="0" borderId="16" xfId="0" applyFont="1" applyFill="1" applyBorder="1" applyAlignment="1">
      <alignment horizontal="left" vertical="center" wrapText="1"/>
    </xf>
    <xf numFmtId="0" fontId="19" fillId="0" borderId="10" xfId="0" applyFont="1" applyFill="1" applyBorder="1" applyAlignment="1">
      <alignment horizontal="center" vertical="center" wrapText="1"/>
    </xf>
    <xf numFmtId="0" fontId="16" fillId="0" borderId="10" xfId="0" applyFont="1" applyFill="1" applyBorder="1" applyAlignment="1">
      <alignment horizontal="center" vertical="center"/>
    </xf>
    <xf numFmtId="0" fontId="16" fillId="0" borderId="23" xfId="0" applyFont="1" applyFill="1" applyBorder="1" applyAlignment="1">
      <alignment horizontal="left" vertical="center" wrapText="1"/>
    </xf>
    <xf numFmtId="49" fontId="16" fillId="0" borderId="10" xfId="1290" applyNumberFormat="1" applyFont="1" applyFill="1" applyBorder="1" applyAlignment="1">
      <alignment horizontal="left" vertical="center" wrapText="1"/>
    </xf>
    <xf numFmtId="0" fontId="16" fillId="0" borderId="10" xfId="1290" applyFont="1" applyFill="1" applyBorder="1" applyAlignment="1">
      <alignment horizontal="left" vertical="center" wrapText="1" indent="1"/>
    </xf>
    <xf numFmtId="0" fontId="16" fillId="0" borderId="10" xfId="1290" applyFont="1" applyFill="1" applyBorder="1" applyAlignment="1">
      <alignment horizontal="left" vertical="center" wrapText="1" indent="2"/>
    </xf>
    <xf numFmtId="49" fontId="16" fillId="0" borderId="10" xfId="1290" applyNumberFormat="1" applyFont="1" applyFill="1" applyBorder="1" applyAlignment="1">
      <alignment horizontal="center" vertical="center" wrapText="1"/>
    </xf>
    <xf numFmtId="0" fontId="84" fillId="0" borderId="10" xfId="1291" applyFont="1" applyFill="1" applyBorder="1" applyAlignment="1">
      <alignment horizontal="left" vertical="center" wrapText="1" indent="1"/>
    </xf>
    <xf numFmtId="0" fontId="36" fillId="0" borderId="0" xfId="0" applyFont="1" applyAlignment="1">
      <alignment horizontal="center" wrapText="1"/>
    </xf>
    <xf numFmtId="0" fontId="42" fillId="0" borderId="0" xfId="0" applyFont="1" applyAlignment="1">
      <alignment horizontal="center" wrapText="1"/>
    </xf>
    <xf numFmtId="0" fontId="13" fillId="0" borderId="0" xfId="0" applyFont="1" applyAlignment="1">
      <alignment wrapText="1"/>
    </xf>
    <xf numFmtId="0" fontId="42" fillId="0" borderId="0" xfId="0" applyFont="1" applyAlignment="1">
      <alignment wrapText="1"/>
    </xf>
    <xf numFmtId="0" fontId="42" fillId="0" borderId="0" xfId="0" applyFont="1" applyFill="1" applyAlignment="1">
      <alignment horizontal="center" wrapText="1"/>
    </xf>
    <xf numFmtId="0" fontId="40" fillId="0" borderId="0" xfId="0" applyFont="1" applyAlignment="1">
      <alignment horizontal="center" wrapText="1"/>
    </xf>
    <xf numFmtId="0" fontId="41" fillId="0" borderId="0" xfId="0" applyFont="1" applyAlignment="1">
      <alignment horizontal="center" wrapText="1"/>
    </xf>
    <xf numFmtId="0" fontId="0" fillId="0" borderId="0" xfId="0" applyAlignment="1"/>
    <xf numFmtId="0" fontId="39" fillId="0" borderId="10" xfId="0" applyFont="1" applyBorder="1" applyAlignment="1">
      <alignment horizontal="center" vertical="center" wrapText="1"/>
    </xf>
    <xf numFmtId="0" fontId="33" fillId="0" borderId="17" xfId="0" applyFont="1" applyBorder="1" applyAlignment="1">
      <alignment horizontal="center" vertical="center" wrapText="1"/>
    </xf>
    <xf numFmtId="0" fontId="39" fillId="0" borderId="11" xfId="0" applyFont="1" applyFill="1" applyBorder="1" applyAlignment="1">
      <alignment horizontal="center" vertical="center" wrapText="1"/>
    </xf>
    <xf numFmtId="0" fontId="39" fillId="0" borderId="16" xfId="0" applyFont="1" applyFill="1" applyBorder="1" applyAlignment="1">
      <alignment horizontal="center" vertical="center" wrapText="1"/>
    </xf>
    <xf numFmtId="0" fontId="18" fillId="0" borderId="14" xfId="0" applyFont="1" applyBorder="1" applyAlignment="1">
      <alignment horizontal="left" vertical="center" wrapText="1"/>
    </xf>
    <xf numFmtId="0" fontId="18" fillId="0" borderId="18" xfId="0" applyFont="1" applyBorder="1" applyAlignment="1">
      <alignment horizontal="left" vertical="center" wrapText="1"/>
    </xf>
    <xf numFmtId="0" fontId="18" fillId="0" borderId="14" xfId="0" applyFont="1" applyFill="1" applyBorder="1" applyAlignment="1">
      <alignment horizontal="left" vertical="center" wrapText="1"/>
    </xf>
    <xf numFmtId="0" fontId="18" fillId="25" borderId="20" xfId="0" applyFont="1" applyFill="1" applyBorder="1" applyAlignment="1">
      <alignment horizontal="left" vertical="center" wrapText="1"/>
    </xf>
    <xf numFmtId="0" fontId="18" fillId="25" borderId="18" xfId="0" applyFont="1" applyFill="1" applyBorder="1" applyAlignment="1">
      <alignment horizontal="left" vertical="center" wrapText="1"/>
    </xf>
    <xf numFmtId="0" fontId="17" fillId="0" borderId="14"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4" xfId="0" applyFont="1" applyBorder="1" applyAlignment="1">
      <alignment horizontal="center" vertical="center"/>
    </xf>
    <xf numFmtId="0" fontId="17" fillId="0" borderId="18" xfId="0" applyFont="1" applyBorder="1" applyAlignment="1">
      <alignment horizontal="center" vertical="center"/>
    </xf>
    <xf numFmtId="0" fontId="17" fillId="0" borderId="14" xfId="0" applyFont="1" applyBorder="1" applyAlignment="1">
      <alignment horizontal="left" vertical="center"/>
    </xf>
    <xf numFmtId="0" fontId="17" fillId="0" borderId="18" xfId="0" applyFont="1" applyBorder="1" applyAlignment="1">
      <alignment horizontal="left" vertical="center"/>
    </xf>
    <xf numFmtId="0" fontId="17" fillId="0" borderId="10" xfId="0" applyFont="1" applyBorder="1" applyAlignment="1">
      <alignment horizontal="center" vertical="center"/>
    </xf>
    <xf numFmtId="0" fontId="17" fillId="0" borderId="14" xfId="0" applyFont="1" applyBorder="1" applyAlignment="1">
      <alignment horizontal="center"/>
    </xf>
    <xf numFmtId="0" fontId="17" fillId="0" borderId="18" xfId="0" applyFont="1" applyBorder="1" applyAlignment="1">
      <alignment horizontal="center"/>
    </xf>
    <xf numFmtId="0" fontId="17" fillId="0" borderId="20" xfId="0" applyFont="1" applyFill="1" applyBorder="1" applyAlignment="1">
      <alignment horizontal="center" vertical="center"/>
    </xf>
    <xf numFmtId="0" fontId="18" fillId="0" borderId="18" xfId="0" applyFont="1" applyFill="1" applyBorder="1" applyAlignment="1">
      <alignment horizontal="left" vertical="center" wrapText="1"/>
    </xf>
    <xf numFmtId="0" fontId="0" fillId="0" borderId="18" xfId="0" applyBorder="1" applyAlignment="1">
      <alignment horizontal="left" vertical="center"/>
    </xf>
    <xf numFmtId="0" fontId="11" fillId="0" borderId="0" xfId="0" applyFont="1" applyAlignment="1">
      <alignment horizontal="center"/>
    </xf>
    <xf numFmtId="0" fontId="11" fillId="0" borderId="17" xfId="0" applyFont="1" applyBorder="1" applyAlignment="1">
      <alignment horizontal="center"/>
    </xf>
    <xf numFmtId="0" fontId="17" fillId="0" borderId="20" xfId="0" applyFont="1" applyBorder="1" applyAlignment="1">
      <alignment horizontal="center" vertical="center"/>
    </xf>
    <xf numFmtId="0" fontId="18" fillId="0" borderId="20" xfId="0" applyFont="1" applyBorder="1" applyAlignment="1">
      <alignment horizontal="left" vertical="center" wrapText="1"/>
    </xf>
    <xf numFmtId="0" fontId="18" fillId="0" borderId="14"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20" xfId="0" applyFont="1" applyFill="1" applyBorder="1" applyAlignment="1">
      <alignment horizontal="left" vertical="center" wrapText="1"/>
    </xf>
    <xf numFmtId="0" fontId="17" fillId="0" borderId="10" xfId="0" applyFont="1" applyBorder="1" applyAlignment="1">
      <alignment horizontal="left" vertical="center"/>
    </xf>
    <xf numFmtId="0" fontId="0" fillId="0" borderId="10" xfId="0" applyBorder="1" applyAlignment="1">
      <alignment horizontal="left" vertical="center"/>
    </xf>
    <xf numFmtId="0" fontId="0" fillId="0" borderId="10" xfId="0" applyBorder="1" applyAlignment="1">
      <alignment horizontal="center" vertical="center"/>
    </xf>
    <xf numFmtId="14" fontId="18" fillId="0" borderId="14" xfId="0" applyNumberFormat="1" applyFont="1" applyFill="1" applyBorder="1" applyAlignment="1">
      <alignment horizontal="center" vertical="center"/>
    </xf>
    <xf numFmtId="14" fontId="18" fillId="0" borderId="18" xfId="0" applyNumberFormat="1" applyFont="1" applyFill="1" applyBorder="1" applyAlignment="1">
      <alignment horizontal="center" vertical="center"/>
    </xf>
    <xf numFmtId="0" fontId="0" fillId="0" borderId="10" xfId="0" applyBorder="1" applyAlignment="1"/>
    <xf numFmtId="0" fontId="17" fillId="0" borderId="10" xfId="0" applyFont="1" applyFill="1" applyBorder="1" applyAlignment="1">
      <alignment horizontal="center" vertical="center" wrapText="1"/>
    </xf>
    <xf numFmtId="0" fontId="17" fillId="0" borderId="10" xfId="0" applyFont="1" applyFill="1" applyBorder="1" applyAlignment="1">
      <alignment vertical="center" wrapText="1"/>
    </xf>
    <xf numFmtId="0" fontId="17" fillId="0" borderId="10" xfId="0" applyFont="1" applyBorder="1" applyAlignment="1"/>
    <xf numFmtId="0" fontId="0" fillId="0" borderId="18" xfId="0" applyBorder="1" applyAlignment="1">
      <alignment horizontal="center" vertical="center"/>
    </xf>
    <xf numFmtId="0" fontId="17" fillId="0" borderId="14" xfId="0" applyFont="1" applyBorder="1" applyAlignment="1">
      <alignment horizontal="left" vertical="center" wrapText="1"/>
    </xf>
    <xf numFmtId="0" fontId="0" fillId="0" borderId="18" xfId="0" applyBorder="1" applyAlignment="1">
      <alignment horizontal="left" vertical="center" wrapText="1"/>
    </xf>
    <xf numFmtId="0" fontId="17" fillId="0" borderId="14" xfId="0" applyFont="1" applyFill="1" applyBorder="1" applyAlignment="1">
      <alignment horizontal="center" vertical="center" wrapText="1"/>
    </xf>
    <xf numFmtId="0" fontId="0" fillId="0" borderId="18" xfId="0" applyBorder="1" applyAlignment="1">
      <alignment horizontal="center" vertical="center" wrapText="1"/>
    </xf>
    <xf numFmtId="0" fontId="17" fillId="0" borderId="14" xfId="0" applyFont="1" applyFill="1" applyBorder="1" applyAlignment="1">
      <alignment vertical="center" wrapText="1"/>
    </xf>
    <xf numFmtId="0" fontId="0" fillId="0" borderId="18" xfId="0" applyBorder="1" applyAlignment="1"/>
    <xf numFmtId="0" fontId="19" fillId="0" borderId="11"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0" xfId="1087" applyFont="1" applyFill="1" applyBorder="1" applyAlignment="1">
      <alignment horizontal="left" vertical="top" wrapText="1" indent="2"/>
    </xf>
    <xf numFmtId="0" fontId="16" fillId="0" borderId="14"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26" fillId="0" borderId="11" xfId="0" applyFont="1" applyFill="1" applyBorder="1" applyAlignment="1">
      <alignment horizontal="left" vertical="top" wrapText="1"/>
    </xf>
    <xf numFmtId="0" fontId="26" fillId="0" borderId="15" xfId="0" applyFont="1" applyFill="1" applyBorder="1" applyAlignment="1">
      <alignment horizontal="left" vertical="top" wrapText="1"/>
    </xf>
    <xf numFmtId="0" fontId="26" fillId="0" borderId="16" xfId="0" applyFont="1" applyFill="1" applyBorder="1" applyAlignment="1">
      <alignment horizontal="left" vertical="top" wrapText="1"/>
    </xf>
    <xf numFmtId="0" fontId="16" fillId="0" borderId="11" xfId="0" applyFont="1" applyBorder="1" applyAlignment="1">
      <alignment horizontal="center" vertical="center" wrapText="1"/>
    </xf>
    <xf numFmtId="0" fontId="16" fillId="0" borderId="16" xfId="0" applyFont="1" applyBorder="1" applyAlignment="1">
      <alignment horizontal="center" vertical="center" wrapText="1"/>
    </xf>
    <xf numFmtId="0" fontId="19" fillId="0" borderId="10" xfId="1087" applyFont="1" applyFill="1" applyBorder="1" applyAlignment="1">
      <alignment horizontal="left" vertical="center" wrapText="1" indent="1"/>
    </xf>
    <xf numFmtId="0" fontId="19" fillId="0" borderId="11" xfId="1087" applyFont="1" applyFill="1" applyBorder="1" applyAlignment="1">
      <alignment horizontal="left" vertical="center" wrapText="1" indent="1"/>
    </xf>
    <xf numFmtId="0" fontId="19" fillId="0" borderId="15" xfId="1087" applyFont="1" applyFill="1" applyBorder="1" applyAlignment="1">
      <alignment horizontal="left" vertical="center" wrapText="1" indent="1"/>
    </xf>
    <xf numFmtId="0" fontId="19" fillId="0" borderId="16" xfId="1087" applyFont="1" applyFill="1" applyBorder="1" applyAlignment="1">
      <alignment horizontal="left" vertical="center" wrapText="1" indent="1"/>
    </xf>
    <xf numFmtId="0" fontId="16" fillId="0" borderId="11" xfId="1087" applyFont="1" applyFill="1" applyBorder="1" applyAlignment="1">
      <alignment horizontal="left" vertical="center" wrapText="1"/>
    </xf>
    <xf numFmtId="0" fontId="16" fillId="0" borderId="15" xfId="1087" applyFont="1" applyFill="1" applyBorder="1" applyAlignment="1">
      <alignment horizontal="left" vertical="center" wrapText="1"/>
    </xf>
    <xf numFmtId="0" fontId="16" fillId="0" borderId="16" xfId="1087" applyFont="1" applyFill="1" applyBorder="1" applyAlignment="1">
      <alignment horizontal="left" vertical="center" wrapText="1"/>
    </xf>
    <xf numFmtId="0" fontId="16" fillId="0" borderId="11" xfId="0" applyFont="1" applyFill="1" applyBorder="1" applyAlignment="1">
      <alignment horizontal="left" vertical="top" wrapText="1"/>
    </xf>
    <xf numFmtId="0" fontId="16" fillId="0" borderId="15" xfId="0" applyFont="1" applyFill="1" applyBorder="1" applyAlignment="1">
      <alignment horizontal="left" vertical="top" wrapText="1"/>
    </xf>
    <xf numFmtId="0" fontId="16" fillId="0" borderId="16" xfId="0" applyFont="1" applyFill="1" applyBorder="1" applyAlignment="1">
      <alignment horizontal="left" vertical="top" wrapText="1"/>
    </xf>
    <xf numFmtId="0" fontId="26" fillId="0" borderId="11"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6" fillId="0" borderId="16" xfId="0" applyFont="1" applyFill="1" applyBorder="1" applyAlignment="1">
      <alignment horizontal="left" vertical="center" wrapText="1"/>
    </xf>
    <xf numFmtId="0" fontId="19" fillId="0" borderId="11" xfId="0" applyFont="1" applyFill="1" applyBorder="1" applyAlignment="1">
      <alignment horizontal="left" vertical="top" wrapText="1"/>
    </xf>
    <xf numFmtId="0" fontId="19" fillId="0" borderId="15" xfId="0" applyFont="1" applyFill="1" applyBorder="1" applyAlignment="1">
      <alignment horizontal="left" vertical="top" wrapText="1"/>
    </xf>
    <xf numFmtId="0" fontId="19" fillId="0" borderId="16" xfId="0" applyFont="1" applyFill="1" applyBorder="1" applyAlignment="1">
      <alignment horizontal="left" vertical="top" wrapText="1"/>
    </xf>
    <xf numFmtId="0" fontId="16" fillId="0" borderId="11" xfId="1087" applyFont="1" applyFill="1" applyBorder="1" applyAlignment="1">
      <alignment horizontal="left" vertical="center" wrapText="1" indent="1"/>
    </xf>
    <xf numFmtId="0" fontId="16" fillId="0" borderId="15" xfId="1087" applyFont="1" applyFill="1" applyBorder="1" applyAlignment="1">
      <alignment horizontal="left" vertical="center" wrapText="1" indent="1"/>
    </xf>
    <xf numFmtId="0" fontId="16" fillId="0" borderId="16" xfId="1087" applyFont="1" applyFill="1" applyBorder="1" applyAlignment="1">
      <alignment horizontal="left" vertical="center" wrapText="1" indent="1"/>
    </xf>
    <xf numFmtId="0" fontId="16" fillId="0" borderId="14"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20" xfId="0" applyFont="1" applyFill="1" applyBorder="1" applyAlignment="1">
      <alignment horizontal="left" vertical="center" wrapText="1"/>
    </xf>
    <xf numFmtId="0" fontId="32" fillId="0" borderId="17" xfId="1087" applyFont="1" applyFill="1" applyBorder="1" applyAlignment="1">
      <alignment horizontal="center" vertical="center" wrapText="1"/>
    </xf>
    <xf numFmtId="0" fontId="16" fillId="0" borderId="10" xfId="1087" applyFont="1" applyFill="1" applyBorder="1" applyAlignment="1">
      <alignment horizontal="left" vertical="top" wrapText="1" indent="1"/>
    </xf>
    <xf numFmtId="0" fontId="14" fillId="0" borderId="14"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28" fillId="0" borderId="14"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84" fillId="0" borderId="11" xfId="0" applyFont="1" applyFill="1" applyBorder="1" applyAlignment="1">
      <alignment horizontal="left" vertical="center" wrapText="1"/>
    </xf>
    <xf numFmtId="0" fontId="84" fillId="0" borderId="15" xfId="0" applyFont="1" applyFill="1" applyBorder="1" applyAlignment="1">
      <alignment horizontal="left" vertical="center" wrapText="1"/>
    </xf>
    <xf numFmtId="0" fontId="84" fillId="0" borderId="16"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5" fillId="0" borderId="1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0" xfId="0" applyFont="1" applyFill="1" applyBorder="1" applyAlignment="1">
      <alignment horizontal="center" vertical="center" wrapText="1"/>
    </xf>
    <xf numFmtId="49" fontId="19" fillId="0" borderId="11" xfId="1083" applyNumberFormat="1" applyFont="1" applyFill="1" applyBorder="1" applyAlignment="1">
      <alignment horizontal="left" vertical="center" wrapText="1"/>
    </xf>
    <xf numFmtId="49" fontId="19" fillId="0" borderId="15" xfId="1083" applyNumberFormat="1" applyFont="1" applyFill="1" applyBorder="1" applyAlignment="1">
      <alignment horizontal="left" vertical="center" wrapText="1"/>
    </xf>
    <xf numFmtId="49" fontId="19" fillId="0" borderId="16" xfId="1083" applyNumberFormat="1" applyFont="1" applyFill="1" applyBorder="1" applyAlignment="1">
      <alignment horizontal="left" vertical="center" wrapText="1"/>
    </xf>
    <xf numFmtId="164" fontId="16" fillId="0" borderId="11" xfId="0" applyNumberFormat="1" applyFont="1" applyFill="1" applyBorder="1" applyAlignment="1">
      <alignment horizontal="center" vertical="center" wrapText="1"/>
    </xf>
    <xf numFmtId="164" fontId="16" fillId="0" borderId="16" xfId="0" applyNumberFormat="1" applyFont="1" applyFill="1" applyBorder="1" applyAlignment="1">
      <alignment horizontal="center" vertical="center" wrapText="1"/>
    </xf>
    <xf numFmtId="0" fontId="16" fillId="0" borderId="11" xfId="1107" applyFont="1" applyFill="1" applyBorder="1" applyAlignment="1">
      <alignment horizontal="left" vertical="center" wrapText="1"/>
    </xf>
    <xf numFmtId="0" fontId="16" fillId="0" borderId="15" xfId="1107" applyFont="1" applyFill="1" applyBorder="1" applyAlignment="1">
      <alignment horizontal="left" vertical="center" wrapText="1"/>
    </xf>
    <xf numFmtId="0" fontId="16" fillId="0" borderId="16" xfId="1107"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6" fillId="0" borderId="11" xfId="1107" applyFont="1" applyFill="1" applyBorder="1" applyAlignment="1">
      <alignment horizontal="center" vertical="center" wrapText="1"/>
    </xf>
    <xf numFmtId="0" fontId="16" fillId="0" borderId="16" xfId="1107" applyFont="1" applyFill="1" applyBorder="1" applyAlignment="1">
      <alignment horizontal="center" vertical="center" wrapText="1"/>
    </xf>
    <xf numFmtId="0" fontId="17" fillId="0" borderId="20" xfId="0" applyFont="1" applyFill="1" applyBorder="1" applyAlignment="1">
      <alignment horizontal="left" vertical="center" wrapText="1"/>
    </xf>
    <xf numFmtId="0" fontId="16" fillId="24" borderId="11" xfId="0" applyFont="1" applyFill="1" applyBorder="1" applyAlignment="1">
      <alignment horizontal="center" vertical="center" wrapText="1"/>
    </xf>
    <xf numFmtId="0" fontId="16" fillId="24" borderId="16" xfId="0" applyFont="1" applyFill="1" applyBorder="1" applyAlignment="1">
      <alignment horizontal="center" vertical="center" wrapText="1"/>
    </xf>
    <xf numFmtId="0" fontId="16" fillId="0" borderId="10" xfId="0" applyFont="1" applyFill="1" applyBorder="1" applyAlignment="1">
      <alignment horizontal="center" vertical="top" wrapText="1"/>
    </xf>
    <xf numFmtId="0" fontId="16" fillId="0" borderId="11" xfId="1083" applyNumberFormat="1" applyFont="1" applyFill="1" applyBorder="1" applyAlignment="1">
      <alignment horizontal="left" vertical="center" wrapText="1"/>
    </xf>
    <xf numFmtId="0" fontId="16" fillId="0" borderId="15" xfId="1083" applyNumberFormat="1" applyFont="1" applyFill="1" applyBorder="1" applyAlignment="1">
      <alignment horizontal="left" vertical="center" wrapText="1"/>
    </xf>
    <xf numFmtId="0" fontId="16" fillId="0" borderId="16" xfId="1083" applyNumberFormat="1" applyFont="1" applyFill="1" applyBorder="1" applyAlignment="1">
      <alignment horizontal="left" vertical="center" wrapText="1"/>
    </xf>
    <xf numFmtId="0" fontId="16" fillId="0" borderId="11" xfId="1086" applyNumberFormat="1" applyFont="1" applyFill="1" applyBorder="1" applyAlignment="1">
      <alignment horizontal="left" vertical="center" wrapText="1"/>
    </xf>
    <xf numFmtId="0" fontId="16" fillId="0" borderId="15" xfId="1086" applyNumberFormat="1" applyFont="1" applyFill="1" applyBorder="1" applyAlignment="1">
      <alignment horizontal="left" vertical="center" wrapText="1"/>
    </xf>
    <xf numFmtId="0" fontId="16" fillId="0" borderId="16" xfId="1086" applyNumberFormat="1" applyFont="1" applyFill="1" applyBorder="1" applyAlignment="1">
      <alignment horizontal="left" vertical="center" wrapText="1"/>
    </xf>
    <xf numFmtId="2" fontId="16" fillId="0" borderId="11" xfId="0" applyNumberFormat="1" applyFont="1" applyFill="1" applyBorder="1" applyAlignment="1">
      <alignment horizontal="center" vertical="center" wrapText="1"/>
    </xf>
    <xf numFmtId="2" fontId="16" fillId="0" borderId="16" xfId="0" applyNumberFormat="1" applyFont="1" applyFill="1" applyBorder="1" applyAlignment="1">
      <alignment horizontal="center" vertical="center" wrapText="1"/>
    </xf>
    <xf numFmtId="0" fontId="16" fillId="0" borderId="11" xfId="1083" applyFont="1" applyFill="1" applyBorder="1" applyAlignment="1">
      <alignment horizontal="center" vertical="center" wrapText="1"/>
    </xf>
    <xf numFmtId="0" fontId="16" fillId="0" borderId="16" xfId="1083" applyFont="1" applyFill="1" applyBorder="1" applyAlignment="1">
      <alignment horizontal="center" vertical="center" wrapText="1"/>
    </xf>
    <xf numFmtId="0" fontId="19" fillId="0" borderId="11"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17" fillId="0" borderId="10" xfId="0" applyFont="1" applyFill="1" applyBorder="1" applyAlignment="1">
      <alignment horizontal="left" vertical="center" wrapText="1"/>
    </xf>
    <xf numFmtId="3" fontId="16" fillId="0" borderId="11" xfId="0" applyNumberFormat="1" applyFont="1" applyFill="1" applyBorder="1" applyAlignment="1">
      <alignment horizontal="center" vertical="center" wrapText="1"/>
    </xf>
    <xf numFmtId="3" fontId="16" fillId="0" borderId="16"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0" fontId="0" fillId="0" borderId="10" xfId="0" applyBorder="1" applyAlignment="1">
      <alignment horizontal="center" vertical="center" wrapText="1"/>
    </xf>
    <xf numFmtId="0" fontId="16" fillId="0" borderId="11" xfId="0" applyNumberFormat="1" applyFont="1" applyFill="1" applyBorder="1" applyAlignment="1">
      <alignment horizontal="left" vertical="center" wrapText="1"/>
    </xf>
    <xf numFmtId="0" fontId="16" fillId="0" borderId="15" xfId="0" applyNumberFormat="1" applyFont="1" applyFill="1" applyBorder="1" applyAlignment="1">
      <alignment horizontal="left" vertical="center" wrapText="1"/>
    </xf>
    <xf numFmtId="0" fontId="16" fillId="0" borderId="16" xfId="0" applyNumberFormat="1" applyFont="1" applyFill="1" applyBorder="1" applyAlignment="1">
      <alignment horizontal="left" vertical="center" wrapText="1"/>
    </xf>
    <xf numFmtId="0" fontId="0" fillId="0" borderId="10" xfId="0" applyBorder="1" applyAlignment="1">
      <alignment horizontal="left" vertical="center" wrapText="1"/>
    </xf>
    <xf numFmtId="10" fontId="16" fillId="0" borderId="11" xfId="0" applyNumberFormat="1" applyFont="1" applyFill="1" applyBorder="1" applyAlignment="1">
      <alignment horizontal="center" vertical="center" wrapText="1"/>
    </xf>
    <xf numFmtId="10" fontId="16" fillId="0" borderId="16" xfId="0" applyNumberFormat="1"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16" xfId="0" applyFont="1" applyFill="1" applyBorder="1" applyAlignment="1">
      <alignment horizontal="center" vertical="center"/>
    </xf>
    <xf numFmtId="0" fontId="44" fillId="0" borderId="11" xfId="0" applyFont="1" applyFill="1" applyBorder="1" applyAlignment="1">
      <alignment horizontal="center" vertical="center" wrapText="1"/>
    </xf>
    <xf numFmtId="0" fontId="44" fillId="0" borderId="16" xfId="0" applyFont="1" applyFill="1" applyBorder="1" applyAlignment="1">
      <alignment horizontal="center" vertical="center" wrapText="1"/>
    </xf>
    <xf numFmtId="0" fontId="17" fillId="0" borderId="15" xfId="0" applyFont="1" applyFill="1" applyBorder="1" applyAlignment="1">
      <alignment horizontal="left" vertical="center" wrapText="1"/>
    </xf>
    <xf numFmtId="0" fontId="0" fillId="0" borderId="15" xfId="0" applyBorder="1" applyAlignment="1">
      <alignment horizontal="left" vertical="center" wrapText="1"/>
    </xf>
    <xf numFmtId="0" fontId="23" fillId="0" borderId="11"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0" fillId="0" borderId="16" xfId="0" applyBorder="1" applyAlignment="1">
      <alignment horizontal="center" vertical="center" wrapText="1"/>
    </xf>
    <xf numFmtId="0" fontId="19" fillId="0" borderId="11" xfId="0" applyFont="1" applyFill="1" applyBorder="1" applyAlignment="1">
      <alignment horizontal="left" vertical="center"/>
    </xf>
    <xf numFmtId="0" fontId="19" fillId="0" borderId="15" xfId="0" applyFont="1" applyFill="1" applyBorder="1" applyAlignment="1">
      <alignment horizontal="left" vertical="center"/>
    </xf>
    <xf numFmtId="0" fontId="19" fillId="0" borderId="16" xfId="0" applyFont="1" applyFill="1" applyBorder="1" applyAlignment="1">
      <alignment horizontal="left" vertical="center"/>
    </xf>
    <xf numFmtId="0" fontId="16" fillId="0" borderId="11" xfId="0" applyFont="1" applyFill="1" applyBorder="1" applyAlignment="1">
      <alignment horizontal="center" wrapText="1"/>
    </xf>
    <xf numFmtId="0" fontId="16" fillId="0" borderId="16" xfId="0" applyFont="1" applyFill="1" applyBorder="1" applyAlignment="1">
      <alignment horizontal="center" wrapText="1"/>
    </xf>
    <xf numFmtId="0" fontId="16" fillId="0" borderId="15" xfId="0" applyFont="1" applyFill="1" applyBorder="1" applyAlignment="1">
      <alignment horizontal="center" vertical="center" wrapText="1"/>
    </xf>
    <xf numFmtId="0" fontId="16" fillId="0" borderId="11" xfId="1087" applyFont="1" applyFill="1" applyBorder="1" applyAlignment="1">
      <alignment horizontal="center" vertical="center" wrapText="1"/>
    </xf>
    <xf numFmtId="0" fontId="19" fillId="0" borderId="11" xfId="1087" applyFont="1" applyFill="1" applyBorder="1" applyAlignment="1">
      <alignment horizontal="left" vertical="center" wrapText="1"/>
    </xf>
    <xf numFmtId="0" fontId="19" fillId="0" borderId="15" xfId="1087" applyFont="1" applyFill="1" applyBorder="1" applyAlignment="1">
      <alignment horizontal="left" vertical="center" wrapText="1"/>
    </xf>
    <xf numFmtId="0" fontId="19" fillId="0" borderId="16" xfId="1087" applyFont="1" applyFill="1" applyBorder="1" applyAlignment="1">
      <alignment horizontal="left" vertical="center" wrapText="1"/>
    </xf>
    <xf numFmtId="0" fontId="16" fillId="0" borderId="14" xfId="0" applyFont="1" applyFill="1" applyBorder="1" applyAlignment="1">
      <alignment horizontal="left" vertical="center"/>
    </xf>
    <xf numFmtId="0" fontId="16" fillId="0" borderId="20" xfId="0" applyFont="1" applyFill="1" applyBorder="1" applyAlignment="1">
      <alignment horizontal="left" vertical="center"/>
    </xf>
    <xf numFmtId="0" fontId="16" fillId="0" borderId="18" xfId="0" applyFont="1" applyFill="1" applyBorder="1" applyAlignment="1">
      <alignment horizontal="left" vertical="center"/>
    </xf>
    <xf numFmtId="0" fontId="16" fillId="0" borderId="20" xfId="0" applyFont="1" applyFill="1" applyBorder="1" applyAlignment="1">
      <alignment horizontal="center" vertical="center" wrapText="1"/>
    </xf>
    <xf numFmtId="1" fontId="16" fillId="0" borderId="22" xfId="0" applyNumberFormat="1" applyFont="1" applyFill="1" applyBorder="1" applyAlignment="1">
      <alignment horizontal="center" vertical="center" wrapText="1"/>
    </xf>
    <xf numFmtId="1" fontId="16" fillId="0" borderId="23" xfId="0" applyNumberFormat="1" applyFont="1" applyFill="1" applyBorder="1" applyAlignment="1">
      <alignment horizontal="center" vertical="center" wrapText="1"/>
    </xf>
    <xf numFmtId="1" fontId="16" fillId="0" borderId="21" xfId="0" applyNumberFormat="1" applyFont="1" applyFill="1" applyBorder="1" applyAlignment="1">
      <alignment horizontal="center" vertical="center" wrapText="1"/>
    </xf>
    <xf numFmtId="1" fontId="16" fillId="0" borderId="13" xfId="0" applyNumberFormat="1" applyFont="1" applyFill="1" applyBorder="1" applyAlignment="1">
      <alignment horizontal="center" vertical="center" wrapText="1"/>
    </xf>
    <xf numFmtId="1" fontId="16" fillId="0" borderId="12" xfId="0" applyNumberFormat="1" applyFont="1" applyFill="1" applyBorder="1" applyAlignment="1">
      <alignment horizontal="center" vertical="center" wrapText="1"/>
    </xf>
    <xf numFmtId="1" fontId="16" fillId="0" borderId="19" xfId="0" applyNumberFormat="1" applyFont="1" applyFill="1" applyBorder="1" applyAlignment="1">
      <alignment horizontal="center" vertical="center" wrapText="1"/>
    </xf>
    <xf numFmtId="0" fontId="15" fillId="0" borderId="11" xfId="1082" applyFont="1" applyFill="1" applyBorder="1" applyAlignment="1">
      <alignment horizontal="center" vertical="center" wrapText="1"/>
    </xf>
    <xf numFmtId="0" fontId="15" fillId="0" borderId="16" xfId="1082" applyFont="1" applyFill="1" applyBorder="1" applyAlignment="1">
      <alignment horizontal="center" vertical="center" wrapText="1"/>
    </xf>
    <xf numFmtId="0" fontId="16" fillId="0" borderId="11" xfId="1126" applyFont="1" applyFill="1" applyBorder="1" applyAlignment="1">
      <alignment horizontal="left" vertical="center" wrapText="1"/>
    </xf>
    <xf numFmtId="0" fontId="16" fillId="0" borderId="15" xfId="1126" applyFont="1" applyFill="1" applyBorder="1" applyAlignment="1">
      <alignment horizontal="left" vertical="center" wrapText="1"/>
    </xf>
    <xf numFmtId="0" fontId="16" fillId="0" borderId="16" xfId="1126" applyFont="1" applyFill="1" applyBorder="1" applyAlignment="1">
      <alignment horizontal="left" vertical="center" wrapText="1"/>
    </xf>
    <xf numFmtId="0" fontId="17" fillId="0" borderId="11" xfId="0" applyFont="1" applyFill="1" applyBorder="1" applyAlignment="1">
      <alignment horizontal="left" vertical="center" wrapText="1"/>
    </xf>
    <xf numFmtId="0" fontId="0" fillId="0" borderId="16" xfId="0" applyBorder="1" applyAlignment="1">
      <alignment horizontal="left" vertical="center" wrapText="1"/>
    </xf>
    <xf numFmtId="0" fontId="16" fillId="0" borderId="11" xfId="1087" applyFont="1" applyFill="1" applyBorder="1" applyAlignment="1">
      <alignment horizontal="left" vertical="top" wrapText="1"/>
    </xf>
    <xf numFmtId="0" fontId="16" fillId="0" borderId="15" xfId="1087" applyFont="1" applyFill="1" applyBorder="1" applyAlignment="1">
      <alignment horizontal="left" vertical="top" wrapText="1"/>
    </xf>
    <xf numFmtId="0" fontId="16" fillId="0" borderId="16" xfId="1087" applyFont="1" applyFill="1" applyBorder="1" applyAlignment="1">
      <alignment horizontal="left" vertical="top" wrapText="1"/>
    </xf>
    <xf numFmtId="0" fontId="17" fillId="0" borderId="14" xfId="1087" applyFont="1" applyFill="1" applyBorder="1" applyAlignment="1">
      <alignment horizontal="left" vertical="center" wrapText="1"/>
    </xf>
    <xf numFmtId="0" fontId="17" fillId="0" borderId="20" xfId="1087" applyFont="1" applyFill="1" applyBorder="1" applyAlignment="1">
      <alignment horizontal="left" vertical="center" wrapText="1"/>
    </xf>
    <xf numFmtId="0" fontId="17" fillId="0" borderId="18" xfId="1087" applyFont="1" applyFill="1" applyBorder="1" applyAlignment="1">
      <alignment horizontal="left" vertical="center" wrapText="1"/>
    </xf>
    <xf numFmtId="0" fontId="16" fillId="0" borderId="11" xfId="1087" applyFont="1" applyFill="1" applyBorder="1" applyAlignment="1">
      <alignment horizontal="center" vertical="top" wrapText="1"/>
    </xf>
    <xf numFmtId="0" fontId="16" fillId="0" borderId="16" xfId="1087" applyFont="1" applyFill="1" applyBorder="1" applyAlignment="1">
      <alignment horizontal="center" vertical="top" wrapText="1"/>
    </xf>
    <xf numFmtId="0" fontId="17" fillId="0" borderId="18" xfId="0" applyFont="1" applyFill="1" applyBorder="1" applyAlignment="1">
      <alignment horizontal="center" vertical="center" wrapText="1"/>
    </xf>
    <xf numFmtId="0" fontId="84" fillId="0" borderId="11" xfId="0" applyFont="1" applyBorder="1" applyAlignment="1">
      <alignment horizontal="left" vertical="center" wrapText="1"/>
    </xf>
    <xf numFmtId="0" fontId="84" fillId="0" borderId="15" xfId="0" applyFont="1" applyBorder="1" applyAlignment="1">
      <alignment horizontal="left" vertical="center" wrapText="1"/>
    </xf>
    <xf numFmtId="0" fontId="84" fillId="0" borderId="16" xfId="0" applyFont="1" applyBorder="1" applyAlignment="1">
      <alignment horizontal="left" vertical="center" wrapText="1"/>
    </xf>
    <xf numFmtId="0" fontId="15" fillId="0" borderId="15" xfId="0" applyFont="1" applyFill="1" applyBorder="1" applyAlignment="1">
      <alignment horizontal="left" vertical="center" wrapText="1"/>
    </xf>
    <xf numFmtId="0" fontId="84" fillId="0" borderId="11" xfId="1291" applyFont="1" applyFill="1" applyBorder="1" applyAlignment="1">
      <alignment horizontal="center" vertical="center" wrapText="1"/>
    </xf>
    <xf numFmtId="0" fontId="84" fillId="0" borderId="16" xfId="1291" applyFont="1" applyFill="1" applyBorder="1" applyAlignment="1">
      <alignment horizontal="center" vertical="center" wrapText="1"/>
    </xf>
    <xf numFmtId="0" fontId="16" fillId="0" borderId="11" xfId="1290" applyFont="1" applyFill="1" applyBorder="1" applyAlignment="1">
      <alignment horizontal="left" vertical="center" wrapText="1"/>
    </xf>
    <xf numFmtId="0" fontId="16" fillId="0" borderId="15" xfId="1290" applyFont="1" applyFill="1" applyBorder="1" applyAlignment="1">
      <alignment horizontal="left" vertical="center" wrapText="1"/>
    </xf>
    <xf numFmtId="0" fontId="16" fillId="0" borderId="16" xfId="1290" applyFont="1" applyFill="1" applyBorder="1" applyAlignment="1">
      <alignment horizontal="left" vertical="center" wrapText="1"/>
    </xf>
    <xf numFmtId="49" fontId="19" fillId="0" borderId="11" xfId="1290" applyNumberFormat="1" applyFont="1" applyFill="1" applyBorder="1" applyAlignment="1">
      <alignment horizontal="left" vertical="center" wrapText="1"/>
    </xf>
    <xf numFmtId="49" fontId="19" fillId="0" borderId="15" xfId="1290" applyNumberFormat="1" applyFont="1" applyFill="1" applyBorder="1" applyAlignment="1">
      <alignment horizontal="left" vertical="center" wrapText="1"/>
    </xf>
    <xf numFmtId="49" fontId="19" fillId="0" borderId="16" xfId="1290" applyNumberFormat="1" applyFont="1" applyFill="1" applyBorder="1" applyAlignment="1">
      <alignment horizontal="left" vertical="center" wrapText="1"/>
    </xf>
    <xf numFmtId="0" fontId="16" fillId="0" borderId="11" xfId="1290" applyFont="1" applyFill="1" applyBorder="1" applyAlignment="1">
      <alignment horizontal="center" vertical="center" wrapText="1"/>
    </xf>
    <xf numFmtId="0" fontId="16" fillId="0" borderId="16" xfId="1290" applyFont="1" applyFill="1" applyBorder="1" applyAlignment="1">
      <alignment horizontal="center" vertical="center" wrapText="1"/>
    </xf>
    <xf numFmtId="0" fontId="17" fillId="0" borderId="11" xfId="1087" applyFont="1" applyFill="1" applyBorder="1" applyAlignment="1">
      <alignment horizontal="center" vertical="center" wrapText="1"/>
    </xf>
    <xf numFmtId="0" fontId="17" fillId="0" borderId="16" xfId="1087" applyFont="1" applyFill="1" applyBorder="1" applyAlignment="1">
      <alignment horizontal="center" vertical="center" wrapText="1"/>
    </xf>
    <xf numFmtId="49" fontId="16" fillId="0" borderId="11" xfId="0" applyNumberFormat="1" applyFont="1" applyFill="1" applyBorder="1" applyAlignment="1">
      <alignment horizontal="center" vertical="center" wrapText="1"/>
    </xf>
    <xf numFmtId="49" fontId="16" fillId="0" borderId="16" xfId="0" applyNumberFormat="1" applyFont="1" applyFill="1" applyBorder="1" applyAlignment="1">
      <alignment horizontal="center" vertical="center" wrapText="1"/>
    </xf>
    <xf numFmtId="0" fontId="16" fillId="0" borderId="14" xfId="1087" applyFont="1" applyFill="1" applyBorder="1" applyAlignment="1">
      <alignment horizontal="left" vertical="center" wrapText="1"/>
    </xf>
    <xf numFmtId="0" fontId="16" fillId="0" borderId="18" xfId="1087" applyFont="1" applyFill="1" applyBorder="1" applyAlignment="1">
      <alignment horizontal="left" vertical="center" wrapText="1"/>
    </xf>
    <xf numFmtId="0" fontId="16" fillId="0" borderId="14" xfId="0" applyFont="1" applyFill="1" applyBorder="1" applyAlignment="1">
      <alignment horizontal="center" vertical="center"/>
    </xf>
    <xf numFmtId="0" fontId="16" fillId="0" borderId="18" xfId="0" applyFont="1" applyFill="1" applyBorder="1" applyAlignment="1">
      <alignment horizontal="center" vertical="center"/>
    </xf>
    <xf numFmtId="0" fontId="17" fillId="0" borderId="20" xfId="0" applyFont="1" applyFill="1" applyBorder="1" applyAlignment="1">
      <alignment horizontal="center" vertical="center" wrapText="1"/>
    </xf>
    <xf numFmtId="49" fontId="16" fillId="0" borderId="11" xfId="1087" applyNumberFormat="1" applyFont="1" applyBorder="1" applyAlignment="1">
      <alignment horizontal="center" vertical="center" wrapText="1"/>
    </xf>
    <xf numFmtId="49" fontId="16" fillId="0" borderId="16" xfId="1087" applyNumberFormat="1" applyFont="1" applyBorder="1" applyAlignment="1">
      <alignment horizontal="center" vertical="center" wrapText="1"/>
    </xf>
    <xf numFmtId="0" fontId="16" fillId="0" borderId="10" xfId="1087" applyFont="1" applyFill="1" applyBorder="1" applyAlignment="1">
      <alignment horizontal="center" vertical="center" wrapText="1"/>
    </xf>
    <xf numFmtId="0" fontId="16" fillId="0" borderId="14" xfId="1087" applyFont="1" applyFill="1" applyBorder="1" applyAlignment="1">
      <alignment horizontal="left" vertical="center"/>
    </xf>
    <xf numFmtId="0" fontId="16" fillId="0" borderId="18" xfId="1087" applyFont="1" applyFill="1" applyBorder="1" applyAlignment="1">
      <alignment horizontal="left" vertical="center"/>
    </xf>
    <xf numFmtId="0" fontId="16" fillId="0" borderId="22" xfId="1087" applyFont="1" applyFill="1" applyBorder="1" applyAlignment="1">
      <alignment horizontal="center" vertical="center" wrapText="1"/>
    </xf>
    <xf numFmtId="0" fontId="16" fillId="0" borderId="23" xfId="1087" applyFont="1" applyFill="1" applyBorder="1" applyAlignment="1">
      <alignment horizontal="center" vertical="center" wrapText="1"/>
    </xf>
    <xf numFmtId="0" fontId="16" fillId="0" borderId="12" xfId="1087" applyFont="1" applyFill="1" applyBorder="1" applyAlignment="1">
      <alignment horizontal="center" vertical="center" wrapText="1"/>
    </xf>
    <xf numFmtId="0" fontId="16" fillId="0" borderId="19" xfId="1087" applyFont="1" applyFill="1" applyBorder="1" applyAlignment="1">
      <alignment horizontal="center" vertical="center" wrapText="1"/>
    </xf>
    <xf numFmtId="0" fontId="16" fillId="0" borderId="10" xfId="0" applyFont="1" applyFill="1" applyBorder="1" applyAlignment="1">
      <alignment horizontal="left" vertical="top" wrapText="1"/>
    </xf>
    <xf numFmtId="0" fontId="84" fillId="0" borderId="11" xfId="1289" applyFont="1" applyFill="1" applyBorder="1" applyAlignment="1">
      <alignment horizontal="left" vertical="top" wrapText="1"/>
    </xf>
    <xf numFmtId="0" fontId="84" fillId="0" borderId="15" xfId="1289" applyFont="1" applyFill="1" applyBorder="1" applyAlignment="1">
      <alignment horizontal="left" vertical="top" wrapText="1"/>
    </xf>
    <xf numFmtId="0" fontId="84" fillId="0" borderId="16" xfId="1289" applyFont="1" applyFill="1" applyBorder="1" applyAlignment="1">
      <alignment horizontal="left" vertical="top" wrapText="1"/>
    </xf>
    <xf numFmtId="0" fontId="16" fillId="0" borderId="22"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21" fillId="0" borderId="18" xfId="0" applyFont="1" applyFill="1" applyBorder="1" applyAlignment="1">
      <alignment horizontal="left" vertical="center" wrapText="1"/>
    </xf>
    <xf numFmtId="0" fontId="0" fillId="0" borderId="10" xfId="0" applyFont="1" applyBorder="1" applyAlignment="1">
      <alignment horizontal="center" vertical="center" wrapText="1"/>
    </xf>
    <xf numFmtId="0" fontId="32"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5" fillId="0" borderId="12" xfId="0" applyFont="1" applyFill="1" applyBorder="1" applyAlignment="1">
      <alignment horizontal="left" vertical="center" wrapText="1"/>
    </xf>
    <xf numFmtId="0" fontId="0" fillId="0" borderId="17" xfId="0" applyBorder="1" applyAlignment="1">
      <alignment horizontal="left" vertical="center" wrapText="1"/>
    </xf>
    <xf numFmtId="0" fontId="0" fillId="0" borderId="19" xfId="0" applyBorder="1" applyAlignment="1">
      <alignment horizontal="left" vertical="center" wrapText="1"/>
    </xf>
    <xf numFmtId="0" fontId="15" fillId="0" borderId="14" xfId="0" applyFont="1" applyFill="1" applyBorder="1" applyAlignment="1">
      <alignment horizontal="center" vertical="center"/>
    </xf>
    <xf numFmtId="0" fontId="15" fillId="0" borderId="14"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5" fillId="0" borderId="20"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11" xfId="0" applyFont="1" applyFill="1" applyBorder="1" applyAlignment="1">
      <alignment horizontal="center" vertical="center"/>
    </xf>
    <xf numFmtId="0" fontId="15" fillId="0" borderId="16" xfId="0" applyFont="1" applyFill="1" applyBorder="1" applyAlignment="1">
      <alignment horizontal="center" vertical="center"/>
    </xf>
    <xf numFmtId="0" fontId="0" fillId="0" borderId="20" xfId="0" applyBorder="1" applyAlignment="1">
      <alignment horizontal="left" vertical="center" wrapText="1"/>
    </xf>
    <xf numFmtId="0" fontId="15" fillId="0" borderId="20" xfId="0" applyFont="1" applyFill="1" applyBorder="1" applyAlignment="1">
      <alignment horizontal="left" vertical="center" wrapText="1"/>
    </xf>
    <xf numFmtId="0" fontId="16" fillId="0" borderId="11" xfId="1120" applyFont="1" applyFill="1" applyBorder="1" applyAlignment="1">
      <alignment horizontal="center" vertical="center" wrapText="1"/>
    </xf>
    <xf numFmtId="0" fontId="16" fillId="0" borderId="16" xfId="1120" applyFont="1" applyFill="1" applyBorder="1" applyAlignment="1">
      <alignment horizontal="center" vertical="center" wrapText="1"/>
    </xf>
    <xf numFmtId="0" fontId="11" fillId="0" borderId="11"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5" fillId="0" borderId="14" xfId="0" applyFont="1" applyFill="1" applyBorder="1" applyAlignment="1">
      <alignment horizontal="center" vertical="center" wrapText="1"/>
    </xf>
    <xf numFmtId="0" fontId="16" fillId="0" borderId="11" xfId="1117" applyFont="1" applyFill="1" applyBorder="1" applyAlignment="1">
      <alignment horizontal="center" vertical="center" wrapText="1"/>
    </xf>
    <xf numFmtId="0" fontId="16" fillId="0" borderId="16" xfId="1117" applyFont="1" applyFill="1" applyBorder="1" applyAlignment="1">
      <alignment horizontal="center" vertical="center" wrapText="1"/>
    </xf>
    <xf numFmtId="0" fontId="15" fillId="0" borderId="22"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8" fillId="0" borderId="11" xfId="0" applyFont="1" applyFill="1" applyBorder="1" applyAlignment="1">
      <alignment horizontal="center" vertical="center"/>
    </xf>
    <xf numFmtId="0" fontId="18" fillId="0" borderId="16"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22"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6" fillId="0" borderId="22" xfId="0" applyFont="1" applyFill="1" applyBorder="1" applyAlignment="1">
      <alignment horizontal="left" vertical="top" wrapText="1"/>
    </xf>
    <xf numFmtId="0" fontId="16" fillId="0" borderId="24" xfId="0" applyFont="1" applyFill="1" applyBorder="1" applyAlignment="1">
      <alignment horizontal="left" vertical="top" wrapText="1"/>
    </xf>
    <xf numFmtId="0" fontId="16" fillId="0" borderId="23" xfId="0" applyFont="1" applyFill="1" applyBorder="1" applyAlignment="1">
      <alignment horizontal="left" vertical="top" wrapText="1"/>
    </xf>
    <xf numFmtId="0" fontId="16" fillId="0" borderId="12" xfId="0" applyFont="1" applyFill="1" applyBorder="1" applyAlignment="1">
      <alignment horizontal="left" vertical="top" wrapText="1"/>
    </xf>
    <xf numFmtId="0" fontId="16" fillId="0" borderId="17" xfId="0" applyFont="1" applyFill="1" applyBorder="1" applyAlignment="1">
      <alignment horizontal="left" vertical="top" wrapText="1"/>
    </xf>
    <xf numFmtId="0" fontId="16" fillId="0" borderId="19" xfId="0" applyFont="1" applyFill="1" applyBorder="1" applyAlignment="1">
      <alignment horizontal="left" vertical="top" wrapText="1"/>
    </xf>
    <xf numFmtId="0" fontId="65" fillId="0" borderId="10" xfId="1087" applyFont="1" applyBorder="1" applyAlignment="1">
      <alignment horizontal="left" vertical="top" wrapText="1" indent="1"/>
    </xf>
    <xf numFmtId="0" fontId="16" fillId="0" borderId="2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15" xfId="1087" applyFont="1" applyFill="1" applyBorder="1" applyAlignment="1">
      <alignment horizontal="center" vertical="center" wrapText="1"/>
    </xf>
    <xf numFmtId="0" fontId="16" fillId="0" borderId="16" xfId="1087" applyFont="1" applyFill="1" applyBorder="1" applyAlignment="1">
      <alignment horizontal="center" vertical="center" wrapText="1"/>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center"/>
    </xf>
    <xf numFmtId="0" fontId="38" fillId="0" borderId="11" xfId="0" applyFont="1" applyFill="1" applyBorder="1" applyAlignment="1">
      <alignment horizontal="center" vertical="center" wrapText="1"/>
    </xf>
    <xf numFmtId="0" fontId="38" fillId="0" borderId="16" xfId="0" applyFont="1" applyFill="1" applyBorder="1" applyAlignment="1">
      <alignment horizontal="center" vertical="center" wrapText="1"/>
    </xf>
    <xf numFmtId="0" fontId="16" fillId="0" borderId="11" xfId="0" applyFont="1" applyFill="1" applyBorder="1" applyAlignment="1">
      <alignment horizontal="left" vertical="center" wrapText="1" indent="1"/>
    </xf>
    <xf numFmtId="0" fontId="16" fillId="0" borderId="15" xfId="0" applyFont="1" applyFill="1" applyBorder="1" applyAlignment="1">
      <alignment horizontal="left" vertical="center" wrapText="1" indent="1"/>
    </xf>
    <xf numFmtId="0" fontId="16" fillId="0" borderId="16" xfId="0" applyFont="1" applyFill="1" applyBorder="1" applyAlignment="1">
      <alignment horizontal="left" vertical="center" wrapText="1" indent="1"/>
    </xf>
    <xf numFmtId="0" fontId="16" fillId="0" borderId="11" xfId="1125" applyFont="1" applyFill="1" applyBorder="1" applyAlignment="1">
      <alignment horizontal="center" vertical="center" wrapText="1"/>
    </xf>
    <xf numFmtId="0" fontId="16" fillId="0" borderId="16" xfId="1125" applyFont="1" applyFill="1" applyBorder="1" applyAlignment="1">
      <alignment horizontal="center" vertical="center" wrapText="1"/>
    </xf>
    <xf numFmtId="0" fontId="19" fillId="0" borderId="11" xfId="1087" applyFont="1" applyBorder="1" applyAlignment="1">
      <alignment horizontal="left" vertical="center" wrapText="1"/>
    </xf>
    <xf numFmtId="0" fontId="19" fillId="0" borderId="15" xfId="1087" applyFont="1" applyBorder="1" applyAlignment="1">
      <alignment horizontal="left" vertical="center" wrapText="1"/>
    </xf>
    <xf numFmtId="0" fontId="19" fillId="0" borderId="16" xfId="1087" applyFont="1" applyBorder="1" applyAlignment="1">
      <alignment horizontal="left" vertical="center" wrapText="1"/>
    </xf>
    <xf numFmtId="0" fontId="16" fillId="0" borderId="10" xfId="0" applyFont="1" applyFill="1" applyBorder="1" applyAlignment="1">
      <alignment horizontal="left" vertical="center" wrapText="1" indent="1"/>
    </xf>
    <xf numFmtId="14" fontId="16" fillId="0" borderId="14" xfId="0" applyNumberFormat="1" applyFont="1" applyFill="1" applyBorder="1" applyAlignment="1">
      <alignment vertical="center"/>
    </xf>
    <xf numFmtId="14" fontId="16" fillId="0" borderId="20" xfId="0" applyNumberFormat="1" applyFont="1" applyFill="1" applyBorder="1" applyAlignment="1">
      <alignment vertical="center"/>
    </xf>
    <xf numFmtId="14" fontId="16" fillId="0" borderId="18" xfId="0" applyNumberFormat="1" applyFont="1" applyFill="1" applyBorder="1" applyAlignment="1">
      <alignment vertical="center"/>
    </xf>
    <xf numFmtId="0" fontId="16" fillId="0" borderId="11" xfId="1082" applyFont="1" applyFill="1" applyBorder="1" applyAlignment="1">
      <alignment horizontal="center" vertical="center" wrapText="1"/>
    </xf>
    <xf numFmtId="0" fontId="0" fillId="0" borderId="15" xfId="0" applyBorder="1" applyAlignment="1">
      <alignment horizontal="center" vertical="center" wrapText="1"/>
    </xf>
    <xf numFmtId="0" fontId="0" fillId="0" borderId="15" xfId="0" applyBorder="1" applyAlignment="1">
      <alignment vertical="center" wrapText="1"/>
    </xf>
    <xf numFmtId="0" fontId="0" fillId="0" borderId="16" xfId="0" applyBorder="1" applyAlignment="1">
      <alignment vertical="center" wrapText="1"/>
    </xf>
    <xf numFmtId="0" fontId="84" fillId="0" borderId="10" xfId="0" applyFont="1" applyFill="1" applyBorder="1" applyAlignment="1">
      <alignment horizontal="center" vertical="center" wrapText="1"/>
    </xf>
    <xf numFmtId="9" fontId="17" fillId="0" borderId="11" xfId="0" applyNumberFormat="1" applyFont="1" applyFill="1" applyBorder="1" applyAlignment="1">
      <alignment horizontal="center" vertical="center"/>
    </xf>
    <xf numFmtId="9" fontId="17" fillId="0" borderId="15" xfId="0" applyNumberFormat="1" applyFont="1" applyFill="1" applyBorder="1" applyAlignment="1">
      <alignment horizontal="center" vertical="center"/>
    </xf>
    <xf numFmtId="9" fontId="17" fillId="0" borderId="16" xfId="0" applyNumberFormat="1" applyFont="1" applyFill="1" applyBorder="1" applyAlignment="1">
      <alignment horizontal="center" vertical="center"/>
    </xf>
    <xf numFmtId="0" fontId="16" fillId="0" borderId="10" xfId="0" applyFont="1" applyFill="1" applyBorder="1" applyAlignment="1">
      <alignment horizontal="left" vertical="center" wrapText="1"/>
    </xf>
    <xf numFmtId="0" fontId="16" fillId="0" borderId="10" xfId="0" applyFont="1" applyBorder="1" applyAlignment="1">
      <alignment horizontal="left" vertical="center" wrapText="1"/>
    </xf>
    <xf numFmtId="0" fontId="84" fillId="0" borderId="10" xfId="0" applyFont="1" applyBorder="1" applyAlignment="1">
      <alignment horizontal="left" vertical="center"/>
    </xf>
    <xf numFmtId="0" fontId="107" fillId="0" borderId="11" xfId="1276" applyFont="1" applyBorder="1" applyAlignment="1">
      <alignment horizontal="center" vertical="center"/>
    </xf>
    <xf numFmtId="0" fontId="107" fillId="0" borderId="15" xfId="1276" applyFont="1" applyBorder="1" applyAlignment="1">
      <alignment horizontal="center" vertical="center"/>
    </xf>
    <xf numFmtId="0" fontId="94" fillId="0" borderId="15" xfId="0" applyFont="1" applyBorder="1" applyAlignment="1">
      <alignment horizontal="center" vertical="center"/>
    </xf>
    <xf numFmtId="0" fontId="94" fillId="0" borderId="16" xfId="0" applyFont="1" applyBorder="1" applyAlignment="1">
      <alignment horizontal="center" vertical="center"/>
    </xf>
    <xf numFmtId="0" fontId="85" fillId="0" borderId="10" xfId="1082" applyFont="1" applyBorder="1" applyAlignment="1">
      <alignment horizontal="center" vertical="center" wrapText="1"/>
    </xf>
    <xf numFmtId="0" fontId="85" fillId="0" borderId="10" xfId="1082" applyFont="1" applyBorder="1" applyAlignment="1">
      <alignment horizontal="center" vertical="center"/>
    </xf>
    <xf numFmtId="0" fontId="16" fillId="0" borderId="10" xfId="1082" applyFont="1" applyFill="1" applyBorder="1" applyAlignment="1">
      <alignment horizontal="center" vertical="center" wrapText="1"/>
    </xf>
    <xf numFmtId="3" fontId="17" fillId="0" borderId="11" xfId="0" applyNumberFormat="1" applyFont="1" applyFill="1" applyBorder="1" applyAlignment="1">
      <alignment horizontal="center" vertical="center" wrapText="1"/>
    </xf>
    <xf numFmtId="3" fontId="17" fillId="0" borderId="15" xfId="0" applyNumberFormat="1" applyFont="1" applyFill="1" applyBorder="1" applyAlignment="1">
      <alignment horizontal="center" vertical="center" wrapText="1"/>
    </xf>
    <xf numFmtId="0" fontId="17" fillId="0" borderId="11" xfId="0" applyNumberFormat="1" applyFont="1" applyFill="1" applyBorder="1" applyAlignment="1">
      <alignment horizontal="center" vertical="center" wrapText="1"/>
    </xf>
    <xf numFmtId="0" fontId="17" fillId="0" borderId="15" xfId="0" applyNumberFormat="1" applyFont="1" applyFill="1" applyBorder="1" applyAlignment="1">
      <alignment horizontal="center" vertical="center" wrapText="1"/>
    </xf>
    <xf numFmtId="0" fontId="17" fillId="0" borderId="16" xfId="0" applyNumberFormat="1"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17" fillId="0" borderId="11" xfId="0" applyFont="1" applyBorder="1" applyAlignment="1">
      <alignment horizontal="left" vertical="center" wrapText="1"/>
    </xf>
    <xf numFmtId="0" fontId="17" fillId="0" borderId="15" xfId="0" applyFont="1" applyBorder="1" applyAlignment="1">
      <alignment horizontal="left" vertical="center"/>
    </xf>
    <xf numFmtId="0" fontId="17" fillId="0" borderId="16" xfId="0" applyFont="1" applyBorder="1" applyAlignment="1">
      <alignment horizontal="left" vertical="center"/>
    </xf>
    <xf numFmtId="0" fontId="17" fillId="0" borderId="11" xfId="0" applyFont="1" applyBorder="1" applyAlignment="1">
      <alignment horizontal="left" vertical="center"/>
    </xf>
    <xf numFmtId="0" fontId="17" fillId="0" borderId="11" xfId="0" applyFont="1" applyBorder="1" applyAlignment="1">
      <alignment horizontal="center" vertical="center" wrapText="1"/>
    </xf>
    <xf numFmtId="0" fontId="17" fillId="0" borderId="16" xfId="0" applyFont="1" applyBorder="1" applyAlignment="1">
      <alignment horizontal="center" vertical="center" wrapText="1"/>
    </xf>
    <xf numFmtId="0" fontId="21" fillId="0" borderId="11" xfId="0" applyFont="1" applyBorder="1" applyAlignment="1">
      <alignment horizontal="center" vertical="center"/>
    </xf>
    <xf numFmtId="0" fontId="21" fillId="0" borderId="16" xfId="0" applyFont="1" applyBorder="1" applyAlignment="1">
      <alignment horizontal="center" vertical="center"/>
    </xf>
    <xf numFmtId="0" fontId="21" fillId="0" borderId="11" xfId="0" applyFont="1" applyFill="1" applyBorder="1" applyAlignment="1">
      <alignment horizontal="center" vertical="center" wrapText="1"/>
    </xf>
    <xf numFmtId="0" fontId="21" fillId="0" borderId="16" xfId="0" applyFont="1" applyFill="1" applyBorder="1" applyAlignment="1">
      <alignment horizontal="center" vertical="center" wrapText="1"/>
    </xf>
    <xf numFmtId="3" fontId="16" fillId="0" borderId="15" xfId="0" applyNumberFormat="1"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1"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9" fontId="17" fillId="0" borderId="11" xfId="0" applyNumberFormat="1" applyFont="1" applyFill="1" applyBorder="1" applyAlignment="1">
      <alignment horizontal="center" vertical="center" wrapText="1"/>
    </xf>
    <xf numFmtId="0" fontId="17" fillId="0" borderId="16" xfId="0" applyFont="1" applyFill="1" applyBorder="1" applyAlignment="1">
      <alignment horizontal="left" vertical="center" wrapText="1"/>
    </xf>
    <xf numFmtId="0" fontId="45" fillId="0" borderId="11" xfId="0" applyFont="1" applyFill="1" applyBorder="1" applyAlignment="1">
      <alignment horizontal="center" vertical="center"/>
    </xf>
    <xf numFmtId="0" fontId="45" fillId="0" borderId="15" xfId="0" applyFont="1" applyFill="1" applyBorder="1" applyAlignment="1">
      <alignment horizontal="center" vertical="center"/>
    </xf>
    <xf numFmtId="0" fontId="45" fillId="0" borderId="16" xfId="0" applyFont="1" applyFill="1" applyBorder="1" applyAlignment="1">
      <alignment horizontal="center" vertical="center"/>
    </xf>
    <xf numFmtId="0" fontId="45" fillId="0" borderId="11" xfId="0" applyFont="1" applyFill="1" applyBorder="1" applyAlignment="1">
      <alignment horizontal="center" vertical="center" wrapText="1"/>
    </xf>
    <xf numFmtId="0" fontId="45" fillId="0" borderId="15" xfId="0" applyFont="1" applyFill="1" applyBorder="1" applyAlignment="1">
      <alignment horizontal="center" vertical="center" wrapText="1"/>
    </xf>
    <xf numFmtId="0" fontId="45" fillId="0" borderId="16" xfId="0" applyFont="1" applyFill="1" applyBorder="1" applyAlignment="1">
      <alignment horizontal="center" vertical="center" wrapText="1"/>
    </xf>
    <xf numFmtId="0" fontId="21" fillId="0" borderId="11"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5" xfId="0" applyFont="1" applyBorder="1" applyAlignment="1">
      <alignment horizontal="center" vertical="center"/>
    </xf>
    <xf numFmtId="0" fontId="21" fillId="0" borderId="14"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4" xfId="0" applyFont="1" applyBorder="1" applyAlignment="1">
      <alignment horizontal="center" vertical="center"/>
    </xf>
    <xf numFmtId="0" fontId="21" fillId="0" borderId="18" xfId="0" applyFont="1" applyBorder="1" applyAlignment="1">
      <alignment horizontal="center" vertical="center"/>
    </xf>
    <xf numFmtId="164" fontId="17" fillId="0" borderId="11" xfId="0" applyNumberFormat="1" applyFont="1" applyFill="1" applyBorder="1" applyAlignment="1">
      <alignment horizontal="center" vertical="center"/>
    </xf>
    <xf numFmtId="164" fontId="17" fillId="0" borderId="15" xfId="0" applyNumberFormat="1" applyFont="1" applyFill="1" applyBorder="1" applyAlignment="1">
      <alignment horizontal="center" vertical="center"/>
    </xf>
    <xf numFmtId="164" fontId="17" fillId="0" borderId="16" xfId="0" applyNumberFormat="1" applyFont="1" applyFill="1" applyBorder="1" applyAlignment="1">
      <alignment horizontal="center" vertical="center"/>
    </xf>
    <xf numFmtId="0" fontId="17" fillId="0" borderId="15" xfId="0" applyFont="1" applyBorder="1" applyAlignment="1">
      <alignment horizontal="center" vertical="center" wrapText="1"/>
    </xf>
    <xf numFmtId="0" fontId="17" fillId="0" borderId="11" xfId="0" applyNumberFormat="1" applyFont="1" applyFill="1" applyBorder="1" applyAlignment="1">
      <alignment horizontal="left" vertical="center" wrapText="1"/>
    </xf>
    <xf numFmtId="0" fontId="17" fillId="0" borderId="15" xfId="0" applyNumberFormat="1" applyFont="1" applyFill="1" applyBorder="1" applyAlignment="1">
      <alignment horizontal="left" vertical="center" wrapText="1"/>
    </xf>
    <xf numFmtId="0" fontId="17" fillId="0" borderId="16" xfId="0" applyNumberFormat="1" applyFont="1" applyFill="1" applyBorder="1" applyAlignment="1">
      <alignment horizontal="left" vertical="center" wrapTex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11" xfId="0" applyFont="1" applyBorder="1" applyAlignment="1">
      <alignment vertical="center" wrapText="1"/>
    </xf>
    <xf numFmtId="0" fontId="17" fillId="0" borderId="15" xfId="0" applyFont="1" applyBorder="1" applyAlignment="1">
      <alignment vertical="center" wrapText="1"/>
    </xf>
    <xf numFmtId="0" fontId="17" fillId="0" borderId="16" xfId="0" applyFont="1" applyBorder="1" applyAlignment="1">
      <alignment vertical="center" wrapText="1"/>
    </xf>
    <xf numFmtId="0" fontId="17" fillId="0" borderId="15" xfId="0" applyFont="1" applyBorder="1" applyAlignment="1">
      <alignment vertical="center"/>
    </xf>
    <xf numFmtId="0" fontId="17" fillId="0" borderId="16" xfId="0" applyFont="1" applyBorder="1" applyAlignment="1">
      <alignment vertical="center"/>
    </xf>
    <xf numFmtId="0" fontId="17" fillId="0" borderId="11" xfId="0" applyFont="1" applyBorder="1" applyAlignment="1">
      <alignment horizontal="left" wrapText="1"/>
    </xf>
    <xf numFmtId="0" fontId="17" fillId="0" borderId="15" xfId="0" applyFont="1" applyBorder="1" applyAlignment="1">
      <alignment horizontal="left" wrapText="1"/>
    </xf>
    <xf numFmtId="0" fontId="17" fillId="0" borderId="16" xfId="0" applyFont="1" applyBorder="1" applyAlignment="1">
      <alignment horizontal="left" wrapText="1"/>
    </xf>
    <xf numFmtId="0" fontId="17" fillId="0" borderId="11" xfId="0" applyFont="1" applyFill="1" applyBorder="1" applyAlignment="1">
      <alignment vertical="center" wrapText="1"/>
    </xf>
    <xf numFmtId="0" fontId="17" fillId="0" borderId="15" xfId="0" applyFont="1" applyFill="1" applyBorder="1" applyAlignment="1">
      <alignment vertical="center" wrapText="1"/>
    </xf>
    <xf numFmtId="0" fontId="17" fillId="0" borderId="16" xfId="0" applyFont="1" applyFill="1" applyBorder="1" applyAlignment="1">
      <alignment vertical="center" wrapText="1"/>
    </xf>
    <xf numFmtId="0" fontId="21" fillId="0" borderId="14"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19" fillId="0" borderId="11" xfId="0" applyFont="1" applyBorder="1" applyAlignment="1">
      <alignment horizontal="center" vertical="center"/>
    </xf>
    <xf numFmtId="0" fontId="19" fillId="0" borderId="16" xfId="0" applyFont="1" applyBorder="1" applyAlignment="1">
      <alignment horizontal="center" vertical="center"/>
    </xf>
    <xf numFmtId="0" fontId="19" fillId="0" borderId="11"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6" fillId="24" borderId="15" xfId="0" applyFont="1" applyFill="1" applyBorder="1" applyAlignment="1">
      <alignment horizontal="center" vertical="center" wrapText="1"/>
    </xf>
    <xf numFmtId="0" fontId="16" fillId="0" borderId="14" xfId="1082" applyFont="1" applyFill="1" applyBorder="1" applyAlignment="1">
      <alignment horizontal="center" vertical="center" wrapText="1"/>
    </xf>
    <xf numFmtId="0" fontId="16" fillId="0" borderId="18" xfId="1082" applyFont="1" applyFill="1" applyBorder="1" applyAlignment="1">
      <alignment horizontal="center" vertical="center" wrapText="1"/>
    </xf>
    <xf numFmtId="0" fontId="17" fillId="0" borderId="11" xfId="0" applyFont="1" applyBorder="1" applyAlignment="1">
      <alignment horizontal="center"/>
    </xf>
    <xf numFmtId="0" fontId="17" fillId="0" borderId="15" xfId="0" applyFont="1" applyBorder="1" applyAlignment="1">
      <alignment horizontal="center"/>
    </xf>
    <xf numFmtId="0" fontId="17" fillId="0" borderId="16" xfId="0" applyFont="1" applyBorder="1" applyAlignment="1">
      <alignment horizontal="center"/>
    </xf>
    <xf numFmtId="0" fontId="16" fillId="0" borderId="10" xfId="0" applyFont="1" applyBorder="1" applyAlignment="1">
      <alignment horizontal="center" vertical="center"/>
    </xf>
    <xf numFmtId="0" fontId="19" fillId="0" borderId="15" xfId="0" applyFont="1" applyFill="1" applyBorder="1" applyAlignment="1">
      <alignment horizontal="center" vertical="center" wrapText="1"/>
    </xf>
    <xf numFmtId="0" fontId="19" fillId="0" borderId="14" xfId="0" applyFont="1" applyBorder="1" applyAlignment="1">
      <alignment horizontal="left" vertical="center"/>
    </xf>
    <xf numFmtId="0" fontId="19" fillId="0" borderId="20" xfId="0" applyFont="1" applyBorder="1" applyAlignment="1">
      <alignment horizontal="left" vertical="center"/>
    </xf>
    <xf numFmtId="0" fontId="19" fillId="0" borderId="18" xfId="0" applyFont="1" applyBorder="1" applyAlignment="1">
      <alignment horizontal="left" vertical="center"/>
    </xf>
    <xf numFmtId="0" fontId="19" fillId="0" borderId="14" xfId="0" applyFont="1" applyBorder="1" applyAlignment="1">
      <alignment horizontal="center" vertical="center"/>
    </xf>
    <xf numFmtId="0" fontId="19" fillId="0" borderId="20" xfId="0" applyFont="1" applyBorder="1" applyAlignment="1">
      <alignment horizontal="center" vertical="center"/>
    </xf>
    <xf numFmtId="0" fontId="19" fillId="0" borderId="18" xfId="0" applyFont="1" applyBorder="1" applyAlignment="1">
      <alignment horizontal="center" vertical="center"/>
    </xf>
    <xf numFmtId="0" fontId="33" fillId="0" borderId="12"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17" fillId="0" borderId="14" xfId="0" applyFont="1" applyBorder="1" applyAlignment="1">
      <alignment horizontal="left" wrapText="1"/>
    </xf>
    <xf numFmtId="0" fontId="17" fillId="0" borderId="18" xfId="0" applyFont="1" applyBorder="1" applyAlignment="1">
      <alignment horizontal="left" wrapText="1"/>
    </xf>
    <xf numFmtId="0" fontId="79" fillId="0" borderId="11" xfId="0" applyFont="1" applyFill="1" applyBorder="1" applyAlignment="1">
      <alignment horizontal="center" vertical="center" wrapText="1"/>
    </xf>
    <xf numFmtId="0" fontId="79" fillId="0" borderId="15" xfId="0" applyFont="1" applyFill="1" applyBorder="1" applyAlignment="1">
      <alignment horizontal="center" vertical="center" wrapText="1"/>
    </xf>
    <xf numFmtId="0" fontId="80" fillId="0" borderId="11" xfId="0" applyFont="1" applyFill="1" applyBorder="1" applyAlignment="1">
      <alignment horizontal="center" vertical="center" wrapText="1"/>
    </xf>
    <xf numFmtId="0" fontId="80" fillId="0" borderId="15" xfId="0" applyFont="1" applyFill="1" applyBorder="1" applyAlignment="1">
      <alignment horizontal="center" vertical="center" wrapText="1"/>
    </xf>
    <xf numFmtId="0" fontId="80" fillId="0" borderId="16" xfId="0" applyFont="1" applyFill="1" applyBorder="1" applyAlignment="1">
      <alignment horizontal="center" vertical="center" wrapText="1"/>
    </xf>
    <xf numFmtId="0" fontId="21" fillId="0" borderId="14" xfId="0" applyNumberFormat="1" applyFont="1" applyFill="1" applyBorder="1" applyAlignment="1">
      <alignment horizontal="center" vertical="center" wrapText="1"/>
    </xf>
    <xf numFmtId="0" fontId="21" fillId="0" borderId="20" xfId="0" applyNumberFormat="1" applyFont="1" applyFill="1" applyBorder="1" applyAlignment="1">
      <alignment horizontal="center" vertical="center" wrapText="1"/>
    </xf>
    <xf numFmtId="0" fontId="21" fillId="0" borderId="18" xfId="0" applyNumberFormat="1" applyFont="1" applyFill="1" applyBorder="1" applyAlignment="1">
      <alignment horizontal="center" vertical="center" wrapText="1"/>
    </xf>
    <xf numFmtId="0" fontId="17" fillId="0" borderId="14" xfId="0" applyNumberFormat="1" applyFont="1" applyFill="1" applyBorder="1" applyAlignment="1">
      <alignment horizontal="center" vertical="center" wrapText="1"/>
    </xf>
    <xf numFmtId="0" fontId="17" fillId="0" borderId="18" xfId="0" applyNumberFormat="1"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16" xfId="0" applyFont="1" applyFill="1" applyBorder="1" applyAlignment="1">
      <alignment horizontal="center" vertical="center" wrapText="1"/>
    </xf>
    <xf numFmtId="0" fontId="21" fillId="0" borderId="22" xfId="0" applyNumberFormat="1" applyFont="1" applyFill="1" applyBorder="1" applyAlignment="1">
      <alignment horizontal="center" vertical="center" wrapText="1"/>
    </xf>
    <xf numFmtId="0" fontId="21" fillId="0" borderId="24" xfId="0" applyNumberFormat="1" applyFont="1" applyFill="1" applyBorder="1" applyAlignment="1">
      <alignment horizontal="center" vertical="center" wrapText="1"/>
    </xf>
    <xf numFmtId="0" fontId="21" fillId="0" borderId="12" xfId="0" applyNumberFormat="1" applyFont="1" applyFill="1" applyBorder="1" applyAlignment="1">
      <alignment horizontal="center" vertical="center" wrapText="1"/>
    </xf>
    <xf numFmtId="0" fontId="21" fillId="0" borderId="17" xfId="0" applyNumberFormat="1" applyFont="1" applyFill="1" applyBorder="1" applyAlignment="1">
      <alignment horizontal="center" vertical="center" wrapText="1"/>
    </xf>
    <xf numFmtId="0" fontId="90" fillId="0" borderId="11" xfId="0" applyFont="1" applyFill="1" applyBorder="1" applyAlignment="1">
      <alignment horizontal="center" vertical="center" wrapText="1"/>
    </xf>
    <xf numFmtId="0" fontId="19" fillId="0" borderId="14"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79" fillId="0" borderId="16" xfId="0" applyFont="1" applyFill="1" applyBorder="1" applyAlignment="1">
      <alignment horizontal="center" vertical="center" wrapText="1"/>
    </xf>
    <xf numFmtId="0" fontId="16" fillId="0" borderId="11"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7" fillId="0" borderId="11" xfId="0" applyFont="1" applyBorder="1" applyAlignment="1"/>
    <xf numFmtId="0" fontId="0" fillId="0" borderId="15" xfId="0" applyBorder="1" applyAlignment="1"/>
    <xf numFmtId="0" fontId="0" fillId="0" borderId="16" xfId="0" applyBorder="1" applyAlignment="1"/>
    <xf numFmtId="0" fontId="16" fillId="0" borderId="11" xfId="1082" applyFont="1" applyFill="1" applyBorder="1" applyAlignment="1">
      <alignment horizontal="left" vertical="center" wrapText="1"/>
    </xf>
    <xf numFmtId="0" fontId="16" fillId="0" borderId="15" xfId="1082" applyFont="1" applyFill="1" applyBorder="1" applyAlignment="1">
      <alignment horizontal="left" vertical="center" wrapText="1"/>
    </xf>
    <xf numFmtId="0" fontId="16" fillId="0" borderId="16" xfId="1082" applyFont="1" applyFill="1" applyBorder="1" applyAlignment="1">
      <alignment horizontal="left" vertical="center" wrapText="1"/>
    </xf>
    <xf numFmtId="0" fontId="21" fillId="0" borderId="11" xfId="0" applyNumberFormat="1" applyFont="1" applyFill="1" applyBorder="1" applyAlignment="1">
      <alignment horizontal="center" vertical="center" wrapText="1"/>
    </xf>
    <xf numFmtId="0" fontId="21" fillId="0" borderId="15" xfId="0" applyNumberFormat="1" applyFont="1" applyFill="1" applyBorder="1" applyAlignment="1">
      <alignment horizontal="center" vertical="center" wrapText="1"/>
    </xf>
    <xf numFmtId="0" fontId="21" fillId="0" borderId="16" xfId="0" applyNumberFormat="1" applyFont="1" applyFill="1" applyBorder="1" applyAlignment="1">
      <alignment horizontal="center" vertical="center" wrapText="1"/>
    </xf>
    <xf numFmtId="0" fontId="17" fillId="0" borderId="22" xfId="0" applyNumberFormat="1" applyFont="1" applyFill="1" applyBorder="1" applyAlignment="1">
      <alignment horizontal="center" vertical="center" wrapText="1"/>
    </xf>
    <xf numFmtId="0" fontId="17" fillId="0" borderId="24" xfId="0" applyNumberFormat="1" applyFont="1" applyFill="1" applyBorder="1" applyAlignment="1">
      <alignment horizontal="center" vertical="center" wrapText="1"/>
    </xf>
    <xf numFmtId="0" fontId="17" fillId="0" borderId="23" xfId="0" applyNumberFormat="1" applyFont="1" applyFill="1" applyBorder="1" applyAlignment="1">
      <alignment horizontal="center" vertical="center" wrapText="1"/>
    </xf>
    <xf numFmtId="0" fontId="17" fillId="0" borderId="12" xfId="0" applyNumberFormat="1" applyFont="1" applyFill="1" applyBorder="1" applyAlignment="1">
      <alignment horizontal="center" vertical="center" wrapText="1"/>
    </xf>
    <xf numFmtId="0" fontId="17" fillId="0" borderId="17" xfId="0" applyNumberFormat="1" applyFont="1" applyFill="1" applyBorder="1" applyAlignment="1">
      <alignment horizontal="center" vertical="center" wrapText="1"/>
    </xf>
    <xf numFmtId="0" fontId="17" fillId="0" borderId="19" xfId="0" applyNumberFormat="1" applyFont="1" applyFill="1" applyBorder="1" applyAlignment="1">
      <alignment horizontal="center" vertical="center" wrapText="1"/>
    </xf>
    <xf numFmtId="0" fontId="17" fillId="0" borderId="14" xfId="0" applyNumberFormat="1" applyFont="1" applyFill="1" applyBorder="1" applyAlignment="1">
      <alignment horizontal="left" vertical="center" wrapText="1"/>
    </xf>
    <xf numFmtId="0" fontId="17" fillId="0" borderId="18" xfId="0" applyNumberFormat="1" applyFont="1" applyFill="1" applyBorder="1" applyAlignment="1">
      <alignment horizontal="left" vertical="center" wrapText="1"/>
    </xf>
    <xf numFmtId="9" fontId="17" fillId="0" borderId="15" xfId="0" applyNumberFormat="1" applyFont="1" applyFill="1" applyBorder="1" applyAlignment="1">
      <alignment horizontal="center" vertical="center" wrapText="1"/>
    </xf>
    <xf numFmtId="9" fontId="17" fillId="0" borderId="16" xfId="0" applyNumberFormat="1" applyFont="1" applyFill="1" applyBorder="1" applyAlignment="1">
      <alignment horizontal="center" vertical="center" wrapText="1"/>
    </xf>
    <xf numFmtId="0" fontId="103" fillId="0" borderId="10" xfId="1082" applyFont="1" applyFill="1" applyBorder="1" applyAlignment="1">
      <alignment horizontal="left" vertical="center" wrapText="1" indent="1"/>
    </xf>
    <xf numFmtId="0" fontId="17" fillId="0" borderId="10" xfId="1082" applyFont="1" applyFill="1" applyBorder="1" applyAlignment="1">
      <alignment horizontal="left" vertical="center" wrapText="1" indent="1"/>
    </xf>
    <xf numFmtId="0" fontId="19" fillId="0" borderId="15" xfId="0" applyFont="1" applyBorder="1" applyAlignment="1">
      <alignment horizontal="center" vertical="center"/>
    </xf>
    <xf numFmtId="0" fontId="16" fillId="24" borderId="10" xfId="0" applyFont="1" applyFill="1" applyBorder="1" applyAlignment="1">
      <alignment horizontal="center" vertical="center" wrapText="1"/>
    </xf>
    <xf numFmtId="0" fontId="21" fillId="0" borderId="20" xfId="0" applyFont="1" applyFill="1" applyBorder="1" applyAlignment="1">
      <alignment horizontal="center" vertical="center"/>
    </xf>
    <xf numFmtId="0" fontId="16" fillId="24" borderId="11" xfId="0" applyFont="1" applyFill="1" applyBorder="1" applyAlignment="1">
      <alignment horizontal="center" vertical="center"/>
    </xf>
    <xf numFmtId="0" fontId="16" fillId="24" borderId="15" xfId="0" applyFont="1" applyFill="1" applyBorder="1" applyAlignment="1">
      <alignment horizontal="center" vertical="center"/>
    </xf>
    <xf numFmtId="0" fontId="16" fillId="0" borderId="15" xfId="1082" applyFont="1" applyFill="1" applyBorder="1" applyAlignment="1">
      <alignment horizontal="center" vertical="center" wrapText="1"/>
    </xf>
    <xf numFmtId="0" fontId="16" fillId="0" borderId="16" xfId="1082" applyFont="1" applyFill="1" applyBorder="1" applyAlignment="1">
      <alignment horizontal="center" vertical="center" wrapText="1"/>
    </xf>
    <xf numFmtId="0" fontId="31" fillId="0" borderId="22"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31" fillId="0" borderId="21"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31" fillId="0" borderId="19" xfId="0" applyFont="1" applyFill="1" applyBorder="1" applyAlignment="1">
      <alignment horizontal="center" vertical="center" wrapText="1"/>
    </xf>
    <xf numFmtId="0" fontId="19" fillId="0" borderId="20" xfId="0" applyFont="1" applyFill="1" applyBorder="1" applyAlignment="1">
      <alignment horizontal="center" vertical="center" wrapText="1"/>
    </xf>
    <xf numFmtId="3" fontId="16" fillId="0" borderId="22" xfId="0" applyNumberFormat="1" applyFont="1" applyFill="1" applyBorder="1" applyAlignment="1">
      <alignment horizontal="center" vertical="center" wrapText="1"/>
    </xf>
    <xf numFmtId="3" fontId="16" fillId="0" borderId="24" xfId="0" applyNumberFormat="1" applyFont="1" applyFill="1" applyBorder="1" applyAlignment="1">
      <alignment horizontal="center" vertical="center" wrapText="1"/>
    </xf>
    <xf numFmtId="3" fontId="16" fillId="0" borderId="23" xfId="0" applyNumberFormat="1" applyFont="1" applyFill="1" applyBorder="1" applyAlignment="1">
      <alignment horizontal="center" vertical="center" wrapText="1"/>
    </xf>
    <xf numFmtId="3" fontId="16" fillId="0" borderId="12" xfId="0" applyNumberFormat="1" applyFont="1" applyFill="1" applyBorder="1" applyAlignment="1">
      <alignment horizontal="center" vertical="center" wrapText="1"/>
    </xf>
    <xf numFmtId="3" fontId="16" fillId="0" borderId="17" xfId="0" applyNumberFormat="1" applyFont="1" applyFill="1" applyBorder="1" applyAlignment="1">
      <alignment horizontal="center" vertical="center" wrapText="1"/>
    </xf>
    <xf numFmtId="3" fontId="16" fillId="0" borderId="19" xfId="0" applyNumberFormat="1"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6" fillId="0" borderId="10" xfId="0" applyFont="1" applyFill="1" applyBorder="1" applyAlignment="1">
      <alignment horizontal="center" vertical="center"/>
    </xf>
    <xf numFmtId="0" fontId="16" fillId="0" borderId="22"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23"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6" fillId="0" borderId="17"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9" fillId="0" borderId="10" xfId="0" applyFont="1" applyBorder="1"/>
    <xf numFmtId="0" fontId="78" fillId="0" borderId="11" xfId="0" applyFont="1" applyFill="1" applyBorder="1" applyAlignment="1">
      <alignment horizontal="center" vertical="center" wrapText="1"/>
    </xf>
    <xf numFmtId="0" fontId="17" fillId="0" borderId="22" xfId="0" quotePrefix="1" applyFont="1" applyFill="1" applyBorder="1" applyAlignment="1">
      <alignment horizontal="center" vertical="center" wrapText="1"/>
    </xf>
    <xf numFmtId="0" fontId="0" fillId="0" borderId="24" xfId="0" applyBorder="1" applyAlignment="1">
      <alignment horizontal="center" vertical="center" wrapText="1"/>
    </xf>
    <xf numFmtId="0" fontId="0" fillId="0" borderId="23" xfId="0"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17" fillId="0" borderId="13"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20" xfId="0" applyFont="1" applyBorder="1" applyAlignment="1">
      <alignment horizontal="left" vertical="center" wrapText="1"/>
    </xf>
    <xf numFmtId="0" fontId="16" fillId="0" borderId="10" xfId="1268" applyFont="1" applyFill="1" applyBorder="1" applyAlignment="1">
      <alignment horizontal="center" vertical="center" wrapText="1"/>
    </xf>
    <xf numFmtId="0" fontId="16" fillId="0" borderId="20" xfId="1268" applyFont="1" applyFill="1" applyBorder="1" applyAlignment="1">
      <alignment horizontal="center" vertical="center" wrapText="1"/>
    </xf>
    <xf numFmtId="0" fontId="16" fillId="0" borderId="18" xfId="1268" applyFont="1" applyFill="1" applyBorder="1" applyAlignment="1">
      <alignment horizontal="center" vertical="center" wrapText="1"/>
    </xf>
    <xf numFmtId="0" fontId="0" fillId="0" borderId="20" xfId="0" applyBorder="1" applyAlignment="1">
      <alignment horizontal="center" vertical="center" wrapText="1"/>
    </xf>
    <xf numFmtId="3" fontId="16" fillId="0" borderId="14" xfId="0" applyNumberFormat="1" applyFont="1" applyFill="1" applyBorder="1" applyAlignment="1">
      <alignment horizontal="center" vertical="center" wrapText="1"/>
    </xf>
    <xf numFmtId="0" fontId="0" fillId="0" borderId="21"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21" xfId="0" applyBorder="1" applyAlignment="1">
      <alignment horizontal="center"/>
    </xf>
    <xf numFmtId="0" fontId="16" fillId="0" borderId="11"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9" fillId="0" borderId="11" xfId="0" applyNumberFormat="1" applyFont="1" applyFill="1" applyBorder="1" applyAlignment="1">
      <alignment horizontal="left" vertical="center"/>
    </xf>
    <xf numFmtId="0" fontId="19" fillId="0" borderId="15" xfId="0" applyNumberFormat="1" applyFont="1" applyFill="1" applyBorder="1" applyAlignment="1">
      <alignment horizontal="left" vertical="center"/>
    </xf>
    <xf numFmtId="0" fontId="19" fillId="0" borderId="16" xfId="0" applyNumberFormat="1" applyFont="1" applyFill="1" applyBorder="1" applyAlignment="1">
      <alignment horizontal="left" vertical="center"/>
    </xf>
    <xf numFmtId="0" fontId="17" fillId="0" borderId="14"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8" xfId="0" applyFont="1" applyBorder="1" applyAlignment="1">
      <alignment horizontal="center" vertical="center" wrapText="1"/>
    </xf>
    <xf numFmtId="0" fontId="16" fillId="0" borderId="14" xfId="0" applyNumberFormat="1" applyFont="1" applyFill="1" applyBorder="1" applyAlignment="1">
      <alignment horizontal="center" vertical="center"/>
    </xf>
    <xf numFmtId="0" fontId="16" fillId="0" borderId="18" xfId="0" applyNumberFormat="1" applyFont="1" applyFill="1" applyBorder="1" applyAlignment="1">
      <alignment horizontal="center" vertical="center"/>
    </xf>
    <xf numFmtId="0" fontId="19" fillId="0" borderId="10" xfId="1089" applyFont="1" applyFill="1" applyBorder="1" applyAlignment="1">
      <alignment horizontal="center" vertical="center" wrapText="1"/>
    </xf>
    <xf numFmtId="0" fontId="84" fillId="0" borderId="11" xfId="0" applyFont="1" applyBorder="1" applyAlignment="1">
      <alignment horizontal="center" vertical="center"/>
    </xf>
    <xf numFmtId="0" fontId="84" fillId="0" borderId="15" xfId="0" applyFont="1" applyBorder="1" applyAlignment="1">
      <alignment horizontal="center" vertical="center"/>
    </xf>
    <xf numFmtId="0" fontId="84" fillId="0" borderId="16"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84" fillId="0" borderId="11" xfId="0" applyFont="1" applyBorder="1" applyAlignment="1">
      <alignment horizontal="center" vertical="center" wrapText="1"/>
    </xf>
    <xf numFmtId="0" fontId="84" fillId="0" borderId="16" xfId="0" applyFont="1" applyBorder="1" applyAlignment="1">
      <alignment horizontal="center" vertical="center" wrapText="1"/>
    </xf>
    <xf numFmtId="0" fontId="38" fillId="0" borderId="10" xfId="1284" applyFont="1" applyBorder="1" applyAlignment="1">
      <alignment horizontal="left" vertical="center" wrapText="1"/>
    </xf>
    <xf numFmtId="49" fontId="38" fillId="0" borderId="10" xfId="1285" applyNumberFormat="1" applyFont="1" applyFill="1" applyBorder="1" applyAlignment="1">
      <alignment horizontal="left" vertical="center" wrapText="1"/>
    </xf>
    <xf numFmtId="0" fontId="38" fillId="24" borderId="11" xfId="1284" applyFont="1" applyFill="1" applyBorder="1" applyAlignment="1">
      <alignment horizontal="left" vertical="center" wrapText="1"/>
    </xf>
    <xf numFmtId="0" fontId="111" fillId="24" borderId="15" xfId="1284" applyFont="1" applyFill="1" applyBorder="1" applyAlignment="1">
      <alignment horizontal="left" vertical="center" wrapText="1"/>
    </xf>
    <xf numFmtId="0" fontId="111" fillId="24" borderId="16" xfId="1284" applyFont="1" applyFill="1" applyBorder="1" applyAlignment="1">
      <alignment horizontal="left" vertical="center" wrapText="1"/>
    </xf>
    <xf numFmtId="0" fontId="110" fillId="0" borderId="10" xfId="1278" applyFont="1" applyBorder="1" applyAlignment="1">
      <alignment horizontal="center" vertical="center" wrapText="1"/>
    </xf>
    <xf numFmtId="0" fontId="111" fillId="0" borderId="10" xfId="1284" applyFont="1" applyBorder="1" applyAlignment="1">
      <alignment horizontal="center" vertical="center" wrapText="1"/>
    </xf>
    <xf numFmtId="0" fontId="38" fillId="24" borderId="11" xfId="1284" applyFont="1" applyFill="1" applyBorder="1" applyAlignment="1">
      <alignment horizontal="center" vertical="center"/>
    </xf>
    <xf numFmtId="0" fontId="38" fillId="24" borderId="15" xfId="1284" applyFont="1" applyFill="1" applyBorder="1" applyAlignment="1">
      <alignment horizontal="center" vertical="center"/>
    </xf>
    <xf numFmtId="0" fontId="38" fillId="24" borderId="16" xfId="1284" applyFont="1" applyFill="1" applyBorder="1" applyAlignment="1">
      <alignment horizontal="center" vertical="center"/>
    </xf>
    <xf numFmtId="0" fontId="38" fillId="24" borderId="11" xfId="1284" applyFont="1" applyFill="1" applyBorder="1" applyAlignment="1">
      <alignment horizontal="center" vertical="center" wrapText="1"/>
    </xf>
    <xf numFmtId="0" fontId="38" fillId="24" borderId="15" xfId="1284" applyFont="1" applyFill="1" applyBorder="1" applyAlignment="1">
      <alignment horizontal="center" vertical="center" wrapText="1"/>
    </xf>
    <xf numFmtId="0" fontId="38" fillId="24" borderId="16" xfId="1284" applyFont="1" applyFill="1" applyBorder="1" applyAlignment="1">
      <alignment horizontal="center" vertical="center" wrapText="1"/>
    </xf>
    <xf numFmtId="0" fontId="38" fillId="24" borderId="14" xfId="1284" applyFont="1" applyFill="1" applyBorder="1" applyAlignment="1">
      <alignment horizontal="center" vertical="center" wrapText="1"/>
    </xf>
    <xf numFmtId="0" fontId="38" fillId="24" borderId="20" xfId="1284" applyFont="1" applyFill="1" applyBorder="1" applyAlignment="1">
      <alignment horizontal="center" vertical="center" wrapText="1"/>
    </xf>
    <xf numFmtId="0" fontId="38" fillId="24" borderId="18" xfId="1284" applyFont="1" applyFill="1" applyBorder="1" applyAlignment="1">
      <alignment horizontal="center" vertical="center" wrapText="1"/>
    </xf>
    <xf numFmtId="0" fontId="38" fillId="24" borderId="22" xfId="1284" applyFont="1" applyFill="1" applyBorder="1" applyAlignment="1">
      <alignment horizontal="center" vertical="center" wrapText="1"/>
    </xf>
    <xf numFmtId="0" fontId="38" fillId="24" borderId="24" xfId="1284" applyFont="1" applyFill="1" applyBorder="1" applyAlignment="1">
      <alignment horizontal="center" vertical="center" wrapText="1"/>
    </xf>
    <xf numFmtId="0" fontId="38" fillId="24" borderId="23" xfId="1284" applyFont="1" applyFill="1" applyBorder="1" applyAlignment="1">
      <alignment horizontal="center" vertical="center" wrapText="1"/>
    </xf>
    <xf numFmtId="0" fontId="38" fillId="24" borderId="12" xfId="1284" applyFont="1" applyFill="1" applyBorder="1" applyAlignment="1">
      <alignment horizontal="center" vertical="center" wrapText="1"/>
    </xf>
    <xf numFmtId="0" fontId="38" fillId="24" borderId="17" xfId="1284" applyFont="1" applyFill="1" applyBorder="1" applyAlignment="1">
      <alignment horizontal="center" vertical="center" wrapText="1"/>
    </xf>
    <xf numFmtId="0" fontId="38" fillId="24" borderId="19" xfId="1284" applyFont="1" applyFill="1" applyBorder="1" applyAlignment="1">
      <alignment horizontal="center" vertical="center" wrapText="1"/>
    </xf>
    <xf numFmtId="0" fontId="26" fillId="24" borderId="11" xfId="1284" applyFont="1" applyFill="1" applyBorder="1" applyAlignment="1">
      <alignment horizontal="left" vertical="center" wrapText="1"/>
    </xf>
    <xf numFmtId="0" fontId="114" fillId="0" borderId="15" xfId="0" applyFont="1" applyBorder="1" applyAlignment="1">
      <alignment horizontal="left" vertical="center" wrapText="1"/>
    </xf>
    <xf numFmtId="0" fontId="114" fillId="0" borderId="16" xfId="0" applyFont="1" applyBorder="1" applyAlignment="1">
      <alignment horizontal="left" vertical="center" wrapText="1"/>
    </xf>
    <xf numFmtId="0" fontId="38" fillId="24" borderId="10" xfId="1286" applyFont="1" applyFill="1" applyBorder="1" applyAlignment="1">
      <alignment horizontal="center" vertical="center" wrapText="1"/>
    </xf>
    <xf numFmtId="0" fontId="112" fillId="0" borderId="10" xfId="1278" applyFont="1" applyBorder="1" applyAlignment="1">
      <alignment horizontal="center" vertical="center" wrapText="1"/>
    </xf>
    <xf numFmtId="0" fontId="94" fillId="24" borderId="10" xfId="1286" applyFont="1" applyFill="1" applyBorder="1" applyAlignment="1">
      <alignment horizontal="center" vertical="center"/>
    </xf>
    <xf numFmtId="0" fontId="94" fillId="24" borderId="10" xfId="1286" applyFont="1" applyFill="1" applyBorder="1" applyAlignment="1">
      <alignment horizontal="center" vertical="center" wrapText="1"/>
    </xf>
    <xf numFmtId="49" fontId="38" fillId="0" borderId="11" xfId="1287" applyNumberFormat="1" applyFont="1" applyFill="1" applyBorder="1" applyAlignment="1">
      <alignment horizontal="left" vertical="center" wrapText="1"/>
    </xf>
    <xf numFmtId="49" fontId="38" fillId="0" borderId="15" xfId="1287" applyNumberFormat="1" applyFont="1" applyFill="1" applyBorder="1" applyAlignment="1">
      <alignment horizontal="left" vertical="center" wrapText="1"/>
    </xf>
    <xf numFmtId="49" fontId="38" fillId="0" borderId="16" xfId="1287" applyNumberFormat="1" applyFont="1" applyFill="1" applyBorder="1" applyAlignment="1">
      <alignment horizontal="left" vertical="center" wrapText="1"/>
    </xf>
    <xf numFmtId="0" fontId="94" fillId="24" borderId="14" xfId="1286" applyFont="1" applyFill="1" applyBorder="1" applyAlignment="1">
      <alignment horizontal="center" vertical="center" wrapText="1"/>
    </xf>
    <xf numFmtId="0" fontId="94" fillId="24" borderId="20" xfId="1286" applyFont="1" applyFill="1" applyBorder="1" applyAlignment="1">
      <alignment horizontal="center" vertical="center" wrapText="1"/>
    </xf>
    <xf numFmtId="0" fontId="116" fillId="24" borderId="18" xfId="1286" applyFont="1" applyFill="1" applyBorder="1" applyAlignment="1">
      <alignment horizontal="center" vertical="center" wrapText="1"/>
    </xf>
    <xf numFmtId="0" fontId="94" fillId="24" borderId="11" xfId="1286" applyFont="1" applyFill="1" applyBorder="1" applyAlignment="1">
      <alignment horizontal="center" vertical="center" wrapText="1"/>
    </xf>
    <xf numFmtId="0" fontId="94" fillId="24" borderId="15" xfId="1286" applyFont="1" applyFill="1" applyBorder="1" applyAlignment="1">
      <alignment horizontal="center" vertical="center" wrapText="1"/>
    </xf>
    <xf numFmtId="0" fontId="94" fillId="0" borderId="22" xfId="1286" applyFont="1" applyBorder="1" applyAlignment="1">
      <alignment horizontal="center"/>
    </xf>
    <xf numFmtId="0" fontId="94" fillId="0" borderId="24" xfId="1286" applyFont="1" applyBorder="1" applyAlignment="1">
      <alignment horizontal="center"/>
    </xf>
    <xf numFmtId="0" fontId="94" fillId="0" borderId="23" xfId="1286" applyFont="1" applyBorder="1" applyAlignment="1">
      <alignment horizontal="center"/>
    </xf>
    <xf numFmtId="0" fontId="94" fillId="0" borderId="11" xfId="1286" applyFont="1" applyBorder="1" applyAlignment="1">
      <alignment horizontal="left" wrapText="1"/>
    </xf>
    <xf numFmtId="0" fontId="0" fillId="0" borderId="15" xfId="0" applyBorder="1" applyAlignment="1">
      <alignment horizontal="left" wrapText="1"/>
    </xf>
    <xf numFmtId="0" fontId="0" fillId="0" borderId="16" xfId="0" applyBorder="1" applyAlignment="1">
      <alignment horizontal="left" wrapText="1"/>
    </xf>
    <xf numFmtId="0" fontId="118" fillId="0" borderId="0" xfId="1286" applyFont="1" applyAlignment="1">
      <alignment vertical="center" wrapText="1"/>
    </xf>
    <xf numFmtId="0" fontId="114" fillId="0" borderId="0" xfId="0" applyFont="1" applyAlignment="1">
      <alignment vertical="center" wrapText="1"/>
    </xf>
    <xf numFmtId="0" fontId="38" fillId="24" borderId="15" xfId="1286" applyFont="1" applyFill="1" applyBorder="1" applyAlignment="1">
      <alignment horizontal="center" vertical="center" wrapText="1"/>
    </xf>
    <xf numFmtId="0" fontId="38" fillId="0" borderId="10" xfId="1286" applyFont="1" applyBorder="1" applyAlignment="1">
      <alignment horizontal="left" vertical="center" wrapText="1" indent="1"/>
    </xf>
    <xf numFmtId="0" fontId="38" fillId="0" borderId="10" xfId="1286" applyFont="1" applyBorder="1" applyAlignment="1">
      <alignment horizontal="left" vertical="center" indent="1"/>
    </xf>
    <xf numFmtId="0" fontId="38" fillId="24" borderId="14" xfId="1286" applyFont="1" applyFill="1" applyBorder="1" applyAlignment="1">
      <alignment horizontal="center" vertical="center" wrapText="1"/>
    </xf>
    <xf numFmtId="0" fontId="38" fillId="24" borderId="20" xfId="1286" applyFont="1" applyFill="1" applyBorder="1" applyAlignment="1">
      <alignment horizontal="center" vertical="center" wrapText="1"/>
    </xf>
    <xf numFmtId="0" fontId="111" fillId="24" borderId="18" xfId="1286" applyFont="1" applyFill="1" applyBorder="1" applyAlignment="1">
      <alignment horizontal="center" vertical="center" wrapText="1"/>
    </xf>
    <xf numFmtId="0" fontId="38" fillId="24" borderId="18" xfId="1286" applyFont="1" applyFill="1" applyBorder="1" applyAlignment="1">
      <alignment horizontal="center" vertical="center" wrapText="1"/>
    </xf>
    <xf numFmtId="0" fontId="38" fillId="0" borderId="10" xfId="1286" applyFont="1" applyBorder="1" applyAlignment="1">
      <alignment horizontal="center"/>
    </xf>
    <xf numFmtId="0" fontId="26" fillId="0" borderId="11" xfId="1286" applyFont="1" applyBorder="1" applyAlignment="1">
      <alignment horizontal="left" vertical="center" wrapText="1"/>
    </xf>
    <xf numFmtId="0" fontId="38" fillId="0" borderId="11" xfId="1286" applyFont="1" applyBorder="1" applyAlignment="1">
      <alignment horizontal="left" vertical="center" wrapText="1" indent="1"/>
    </xf>
    <xf numFmtId="0" fontId="0" fillId="0" borderId="15" xfId="0" applyBorder="1" applyAlignment="1">
      <alignment horizontal="left" vertical="center" indent="1"/>
    </xf>
    <xf numFmtId="0" fontId="0" fillId="0" borderId="16" xfId="0" applyBorder="1" applyAlignment="1">
      <alignment horizontal="left" vertical="center" indent="1"/>
    </xf>
    <xf numFmtId="0" fontId="38" fillId="0" borderId="11" xfId="1286" applyFont="1" applyBorder="1" applyAlignment="1">
      <alignment horizontal="left" vertical="center" wrapText="1"/>
    </xf>
    <xf numFmtId="2" fontId="86" fillId="0" borderId="17" xfId="1082" applyNumberFormat="1" applyFont="1" applyFill="1" applyBorder="1" applyAlignment="1">
      <alignment horizontal="center" vertical="center" wrapText="1"/>
    </xf>
    <xf numFmtId="0" fontId="33" fillId="0" borderId="0" xfId="1082" applyFont="1" applyFill="1" applyBorder="1" applyAlignment="1">
      <alignment horizontal="center" vertical="center" wrapText="1"/>
    </xf>
    <xf numFmtId="0" fontId="81" fillId="0" borderId="22" xfId="1082" applyFill="1" applyBorder="1" applyAlignment="1">
      <alignment horizontal="left" vertical="center" wrapText="1"/>
    </xf>
    <xf numFmtId="0" fontId="81" fillId="0" borderId="24" xfId="1082" applyFill="1" applyBorder="1" applyAlignment="1">
      <alignment horizontal="left" vertical="center" wrapText="1"/>
    </xf>
    <xf numFmtId="0" fontId="81" fillId="0" borderId="23" xfId="1082" applyFill="1" applyBorder="1" applyAlignment="1">
      <alignment horizontal="left" vertical="center" wrapText="1"/>
    </xf>
    <xf numFmtId="0" fontId="81" fillId="0" borderId="21" xfId="1082" applyFill="1" applyBorder="1" applyAlignment="1">
      <alignment horizontal="left" vertical="center" wrapText="1"/>
    </xf>
    <xf numFmtId="0" fontId="81" fillId="0" borderId="0" xfId="1082" applyFill="1" applyBorder="1" applyAlignment="1">
      <alignment horizontal="left" vertical="center" wrapText="1"/>
    </xf>
    <xf numFmtId="0" fontId="81" fillId="0" borderId="13" xfId="1082" applyFill="1" applyBorder="1" applyAlignment="1">
      <alignment horizontal="left" vertical="center" wrapText="1"/>
    </xf>
    <xf numFmtId="0" fontId="81" fillId="0" borderId="12" xfId="1082" applyFill="1" applyBorder="1" applyAlignment="1">
      <alignment horizontal="left" vertical="center" wrapText="1"/>
    </xf>
    <xf numFmtId="0" fontId="81" fillId="0" borderId="17" xfId="1082" applyFill="1" applyBorder="1" applyAlignment="1">
      <alignment horizontal="left" vertical="center" wrapText="1"/>
    </xf>
    <xf numFmtId="0" fontId="81" fillId="0" borderId="19" xfId="1082" applyFill="1" applyBorder="1" applyAlignment="1">
      <alignment horizontal="left" vertical="center" wrapText="1"/>
    </xf>
    <xf numFmtId="0" fontId="85" fillId="0" borderId="11" xfId="0" applyFont="1" applyFill="1" applyBorder="1" applyAlignment="1">
      <alignment horizontal="left" wrapText="1"/>
    </xf>
    <xf numFmtId="0" fontId="85" fillId="0" borderId="15" xfId="0" applyFont="1" applyFill="1" applyBorder="1" applyAlignment="1">
      <alignment horizontal="left" wrapText="1"/>
    </xf>
    <xf numFmtId="0" fontId="85" fillId="0" borderId="16" xfId="0" applyFont="1" applyFill="1" applyBorder="1" applyAlignment="1">
      <alignment horizontal="left" wrapText="1"/>
    </xf>
    <xf numFmtId="0" fontId="81" fillId="0" borderId="10" xfId="1082" applyFill="1" applyBorder="1" applyAlignment="1">
      <alignment horizontal="left" vertical="center" wrapText="1"/>
    </xf>
    <xf numFmtId="49" fontId="84" fillId="0" borderId="11" xfId="1082" applyNumberFormat="1" applyFont="1" applyFill="1" applyBorder="1" applyAlignment="1">
      <alignment horizontal="left" vertical="center" wrapText="1"/>
    </xf>
    <xf numFmtId="49" fontId="84" fillId="0" borderId="15" xfId="1082" applyNumberFormat="1" applyFont="1" applyFill="1" applyBorder="1" applyAlignment="1">
      <alignment horizontal="left" vertical="center" wrapText="1"/>
    </xf>
    <xf numFmtId="49" fontId="84" fillId="0" borderId="16" xfId="1082" applyNumberFormat="1" applyFont="1" applyFill="1" applyBorder="1" applyAlignment="1">
      <alignment horizontal="left" vertical="center" wrapText="1"/>
    </xf>
    <xf numFmtId="49" fontId="84" fillId="0" borderId="10" xfId="1082" applyNumberFormat="1" applyFont="1" applyFill="1" applyBorder="1" applyAlignment="1">
      <alignment horizontal="left" vertical="center" wrapText="1"/>
    </xf>
    <xf numFmtId="49" fontId="85" fillId="0" borderId="11" xfId="1082" applyNumberFormat="1" applyFont="1" applyFill="1" applyBorder="1" applyAlignment="1">
      <alignment horizontal="left" vertical="center" wrapText="1"/>
    </xf>
    <xf numFmtId="0" fontId="0" fillId="0" borderId="15" xfId="0" applyBorder="1" applyAlignment="1">
      <alignment wrapText="1"/>
    </xf>
    <xf numFmtId="0" fontId="0" fillId="0" borderId="16" xfId="0" applyBorder="1" applyAlignment="1">
      <alignment wrapText="1"/>
    </xf>
    <xf numFmtId="0" fontId="81" fillId="0" borderId="18" xfId="1082" applyFill="1" applyBorder="1" applyAlignment="1">
      <alignment horizontal="left" vertical="center" wrapText="1"/>
    </xf>
    <xf numFmtId="0" fontId="89" fillId="0" borderId="17" xfId="1093" applyFont="1" applyBorder="1" applyAlignment="1">
      <alignment horizontal="center" vertical="center" wrapText="1"/>
    </xf>
    <xf numFmtId="0" fontId="81" fillId="0" borderId="11" xfId="1082" applyFill="1" applyBorder="1" applyAlignment="1">
      <alignment horizontal="left" vertical="center" wrapText="1"/>
    </xf>
    <xf numFmtId="0" fontId="81" fillId="0" borderId="15" xfId="1082" applyFill="1" applyBorder="1" applyAlignment="1">
      <alignment horizontal="left" vertical="center" wrapText="1"/>
    </xf>
    <xf numFmtId="0" fontId="81" fillId="0" borderId="16" xfId="1082" applyFill="1" applyBorder="1" applyAlignment="1">
      <alignment horizontal="left" vertical="center" wrapText="1"/>
    </xf>
    <xf numFmtId="2" fontId="70" fillId="0" borderId="0" xfId="1105" applyNumberFormat="1" applyFont="1" applyFill="1" applyBorder="1" applyAlignment="1">
      <alignment horizontal="center" vertical="center" wrapText="1"/>
    </xf>
    <xf numFmtId="0" fontId="33" fillId="0" borderId="0" xfId="1105" applyFont="1" applyFill="1" applyBorder="1" applyAlignment="1">
      <alignment horizontal="center" vertical="center" wrapText="1"/>
    </xf>
    <xf numFmtId="0" fontId="81" fillId="0" borderId="0" xfId="1105" applyFill="1" applyBorder="1" applyAlignment="1">
      <alignment horizontal="center"/>
    </xf>
    <xf numFmtId="0" fontId="81" fillId="0" borderId="0" xfId="1106" applyFill="1" applyAlignment="1">
      <alignment horizontal="center"/>
    </xf>
    <xf numFmtId="0" fontId="26" fillId="0" borderId="0" xfId="1105" applyFont="1" applyFill="1" applyBorder="1" applyAlignment="1">
      <alignment horizontal="left" vertical="center" wrapText="1"/>
    </xf>
    <xf numFmtId="0" fontId="73" fillId="0" borderId="0" xfId="1105" applyFont="1" applyFill="1" applyAlignment="1">
      <alignment horizontal="left" vertical="top" wrapText="1"/>
    </xf>
    <xf numFmtId="0" fontId="66" fillId="0" borderId="0" xfId="1094" applyFont="1" applyBorder="1" applyAlignment="1">
      <alignment horizontal="center" vertical="center" wrapText="1"/>
    </xf>
    <xf numFmtId="0" fontId="81" fillId="0" borderId="10" xfId="1105" applyFill="1" applyBorder="1" applyAlignment="1">
      <alignment horizontal="left" vertical="center" wrapText="1"/>
    </xf>
    <xf numFmtId="0" fontId="81" fillId="0" borderId="0" xfId="1106" applyFill="1" applyAlignment="1">
      <alignment horizontal="left" vertical="top" wrapText="1"/>
    </xf>
    <xf numFmtId="0" fontId="81" fillId="0" borderId="0" xfId="1106" applyFill="1" applyAlignment="1">
      <alignment horizontal="left" vertical="top"/>
    </xf>
    <xf numFmtId="0" fontId="81" fillId="0" borderId="10" xfId="1105" applyFill="1" applyBorder="1" applyAlignment="1">
      <alignment horizontal="left" vertical="top" wrapText="1"/>
    </xf>
    <xf numFmtId="0" fontId="81" fillId="0" borderId="14" xfId="1082" applyFill="1" applyBorder="1" applyAlignment="1">
      <alignment horizontal="left" vertical="center" wrapText="1"/>
    </xf>
    <xf numFmtId="2" fontId="86" fillId="0" borderId="11" xfId="1082" applyNumberFormat="1" applyFont="1" applyFill="1" applyBorder="1" applyAlignment="1">
      <alignment horizontal="center" vertical="center" wrapText="1"/>
    </xf>
    <xf numFmtId="2" fontId="86" fillId="0" borderId="15" xfId="1082" applyNumberFormat="1" applyFont="1" applyFill="1" applyBorder="1" applyAlignment="1">
      <alignment horizontal="center" vertical="center" wrapText="1"/>
    </xf>
    <xf numFmtId="2" fontId="86" fillId="0" borderId="16" xfId="1082" applyNumberFormat="1" applyFont="1" applyFill="1" applyBorder="1" applyAlignment="1">
      <alignment horizontal="center" vertical="center" wrapText="1"/>
    </xf>
    <xf numFmtId="0" fontId="85" fillId="0" borderId="11" xfId="0" applyFont="1" applyFill="1" applyBorder="1" applyAlignment="1">
      <alignment horizontal="left" vertical="center" wrapText="1"/>
    </xf>
    <xf numFmtId="0" fontId="85" fillId="0" borderId="15" xfId="0" applyFont="1" applyFill="1" applyBorder="1" applyAlignment="1">
      <alignment horizontal="left" vertical="center" wrapText="1"/>
    </xf>
    <xf numFmtId="0" fontId="85" fillId="0" borderId="16" xfId="0" applyFont="1" applyFill="1" applyBorder="1" applyAlignment="1">
      <alignment horizontal="left" vertical="center" wrapText="1"/>
    </xf>
    <xf numFmtId="0" fontId="33" fillId="0" borderId="17" xfId="1082" applyFont="1" applyFill="1" applyBorder="1" applyAlignment="1">
      <alignment horizontal="center" vertical="center" wrapText="1"/>
    </xf>
    <xf numFmtId="0" fontId="89" fillId="0" borderId="10" xfId="1093" applyFont="1" applyBorder="1" applyAlignment="1">
      <alignment horizontal="center" vertical="center" wrapText="1"/>
    </xf>
    <xf numFmtId="0" fontId="87" fillId="24" borderId="11" xfId="1267" applyFont="1" applyFill="1" applyBorder="1" applyAlignment="1">
      <alignment horizontal="left" vertical="center" wrapText="1"/>
    </xf>
    <xf numFmtId="0" fontId="87" fillId="24" borderId="15" xfId="1267" applyFont="1" applyFill="1" applyBorder="1" applyAlignment="1">
      <alignment horizontal="left" vertical="center" wrapText="1"/>
    </xf>
    <xf numFmtId="0" fontId="87" fillId="24" borderId="16" xfId="1267" applyFont="1" applyFill="1" applyBorder="1" applyAlignment="1">
      <alignment horizontal="left" vertical="center" wrapText="1"/>
    </xf>
    <xf numFmtId="0" fontId="87" fillId="24" borderId="10" xfId="1267" applyFont="1" applyFill="1" applyBorder="1" applyAlignment="1">
      <alignment horizontal="left" vertical="center" wrapText="1"/>
    </xf>
    <xf numFmtId="0" fontId="38" fillId="0" borderId="10" xfId="0" applyFont="1" applyFill="1" applyBorder="1" applyAlignment="1">
      <alignment vertical="top" wrapText="1"/>
    </xf>
    <xf numFmtId="0" fontId="91" fillId="26" borderId="0" xfId="0" applyFont="1" applyFill="1" applyBorder="1" applyAlignment="1">
      <alignment horizontal="center" vertical="center"/>
    </xf>
    <xf numFmtId="0" fontId="88" fillId="27" borderId="10" xfId="1122" applyFont="1" applyFill="1" applyBorder="1" applyAlignment="1">
      <alignment horizontal="center" vertical="center" wrapText="1"/>
    </xf>
    <xf numFmtId="0" fontId="93" fillId="0" borderId="10" xfId="0" applyFont="1" applyFill="1" applyBorder="1" applyAlignment="1">
      <alignment horizontal="center" vertical="center" wrapText="1"/>
    </xf>
    <xf numFmtId="0" fontId="38" fillId="0" borderId="10" xfId="0" applyFont="1" applyFill="1" applyBorder="1" applyAlignment="1">
      <alignment horizontal="left" vertical="top" wrapText="1"/>
    </xf>
    <xf numFmtId="0" fontId="94" fillId="0" borderId="10" xfId="0" applyFont="1" applyFill="1" applyBorder="1" applyAlignment="1">
      <alignment vertical="top" wrapText="1"/>
    </xf>
    <xf numFmtId="0" fontId="38" fillId="0" borderId="11" xfId="0" applyFont="1" applyFill="1" applyBorder="1" applyAlignment="1">
      <alignment vertical="top" wrapText="1"/>
    </xf>
    <xf numFmtId="0" fontId="38" fillId="0" borderId="15" xfId="0" applyFont="1" applyFill="1" applyBorder="1" applyAlignment="1">
      <alignment vertical="top" wrapText="1"/>
    </xf>
    <xf numFmtId="0" fontId="38" fillId="0" borderId="16" xfId="0" applyFont="1" applyFill="1" applyBorder="1" applyAlignment="1">
      <alignment vertical="top" wrapText="1"/>
    </xf>
    <xf numFmtId="49" fontId="88" fillId="0" borderId="11" xfId="1122" applyNumberFormat="1" applyFont="1" applyFill="1" applyBorder="1" applyAlignment="1">
      <alignment horizontal="left" vertical="center" wrapText="1"/>
    </xf>
    <xf numFmtId="0" fontId="38" fillId="24" borderId="10" xfId="0" applyFont="1" applyFill="1" applyBorder="1" applyAlignment="1">
      <alignment horizontal="left" vertical="top" wrapText="1"/>
    </xf>
    <xf numFmtId="0" fontId="38" fillId="24" borderId="10" xfId="0" applyFont="1" applyFill="1" applyBorder="1" applyAlignment="1">
      <alignment vertical="top" wrapText="1"/>
    </xf>
    <xf numFmtId="0" fontId="94" fillId="0" borderId="10" xfId="0" applyFont="1" applyFill="1" applyBorder="1" applyAlignment="1">
      <alignment horizontal="left" vertical="top" wrapText="1"/>
    </xf>
    <xf numFmtId="0" fontId="94" fillId="24" borderId="10" xfId="0" applyFont="1" applyFill="1" applyBorder="1" applyAlignment="1">
      <alignment horizontal="left" vertical="top" wrapText="1"/>
    </xf>
    <xf numFmtId="0" fontId="83" fillId="0" borderId="10" xfId="1082" applyFont="1" applyBorder="1" applyAlignment="1">
      <alignment horizontal="left" vertical="center" wrapText="1" indent="1"/>
    </xf>
    <xf numFmtId="0" fontId="83" fillId="0" borderId="11" xfId="1082" applyFont="1" applyBorder="1" applyAlignment="1">
      <alignment horizontal="left" vertical="center" wrapText="1" indent="1"/>
    </xf>
    <xf numFmtId="0" fontId="83" fillId="0" borderId="15" xfId="1082" applyFont="1" applyBorder="1" applyAlignment="1">
      <alignment horizontal="left" vertical="center" wrapText="1" indent="1"/>
    </xf>
    <xf numFmtId="0" fontId="83" fillId="0" borderId="16" xfId="1082" applyFont="1" applyBorder="1" applyAlignment="1">
      <alignment horizontal="left" vertical="center" wrapText="1" indent="1"/>
    </xf>
    <xf numFmtId="0" fontId="17" fillId="0" borderId="11" xfId="1082" applyFont="1" applyBorder="1" applyAlignment="1">
      <alignment horizontal="left" vertical="center" wrapText="1" indent="1"/>
    </xf>
    <xf numFmtId="0" fontId="17" fillId="0" borderId="15" xfId="1082" applyFont="1" applyBorder="1" applyAlignment="1">
      <alignment horizontal="left" vertical="center" wrapText="1" indent="1"/>
    </xf>
    <xf numFmtId="0" fontId="17" fillId="0" borderId="16" xfId="1082" applyFont="1" applyBorder="1" applyAlignment="1">
      <alignment horizontal="left" vertical="center" wrapText="1" indent="1"/>
    </xf>
    <xf numFmtId="0" fontId="19" fillId="0" borderId="10" xfId="1082" applyFont="1" applyFill="1" applyBorder="1" applyAlignment="1">
      <alignment horizontal="center" vertical="center" wrapText="1"/>
    </xf>
    <xf numFmtId="0" fontId="19" fillId="0" borderId="10" xfId="1273" applyFont="1" applyFill="1" applyBorder="1" applyAlignment="1">
      <alignment horizontal="center" vertical="center" wrapText="1"/>
    </xf>
    <xf numFmtId="49" fontId="16" fillId="0" borderId="11" xfId="1273" applyNumberFormat="1" applyFont="1" applyFill="1" applyBorder="1" applyAlignment="1">
      <alignment horizontal="left" vertical="center" wrapText="1"/>
    </xf>
    <xf numFmtId="49" fontId="16" fillId="0" borderId="15" xfId="1273" applyNumberFormat="1" applyFont="1" applyFill="1" applyBorder="1" applyAlignment="1">
      <alignment horizontal="left" vertical="center" wrapText="1"/>
    </xf>
    <xf numFmtId="49" fontId="16" fillId="0" borderId="16" xfId="1273" applyNumberFormat="1" applyFont="1" applyFill="1" applyBorder="1" applyAlignment="1">
      <alignment horizontal="left" vertical="center" wrapText="1"/>
    </xf>
    <xf numFmtId="49" fontId="16" fillId="0" borderId="18" xfId="1273" applyNumberFormat="1" applyFont="1" applyFill="1" applyBorder="1" applyAlignment="1">
      <alignment horizontal="left" vertical="center" wrapText="1"/>
    </xf>
    <xf numFmtId="49" fontId="16" fillId="0" borderId="10" xfId="1273" applyNumberFormat="1" applyFont="1" applyFill="1" applyBorder="1" applyAlignment="1">
      <alignment horizontal="left" vertical="center" wrapText="1"/>
    </xf>
    <xf numFmtId="0" fontId="106" fillId="0" borderId="10" xfId="1082" applyFont="1" applyBorder="1" applyAlignment="1">
      <alignment horizontal="center" vertical="center" wrapText="1"/>
    </xf>
    <xf numFmtId="49" fontId="88" fillId="0" borderId="11" xfId="1273" applyNumberFormat="1" applyFont="1" applyFill="1" applyBorder="1" applyAlignment="1">
      <alignment horizontal="left" vertical="center" wrapText="1"/>
    </xf>
    <xf numFmtId="0" fontId="91" fillId="26" borderId="0" xfId="1082" applyFont="1" applyFill="1" applyBorder="1" applyAlignment="1">
      <alignment horizontal="center" vertical="center"/>
    </xf>
    <xf numFmtId="0" fontId="105" fillId="0" borderId="10" xfId="1273" applyFont="1" applyFill="1" applyBorder="1" applyAlignment="1">
      <alignment horizontal="center" vertical="center" wrapText="1"/>
    </xf>
    <xf numFmtId="0" fontId="85" fillId="0" borderId="11" xfId="1082" applyFont="1" applyFill="1" applyBorder="1" applyAlignment="1">
      <alignment horizontal="center" vertical="center" wrapText="1"/>
    </xf>
    <xf numFmtId="0" fontId="85" fillId="0" borderId="16" xfId="1082" applyFont="1" applyFill="1" applyBorder="1" applyAlignment="1">
      <alignment horizontal="center" vertical="center" wrapText="1"/>
    </xf>
  </cellXfs>
  <cellStyles count="1292">
    <cellStyle name="20% - Акцент1 10" xfId="1"/>
    <cellStyle name="20% - Акцент1 10 2" xfId="2"/>
    <cellStyle name="20% - Акцент1 11" xfId="3"/>
    <cellStyle name="20% - Акцент1 11 2" xfId="4"/>
    <cellStyle name="20% - Акцент1 12" xfId="5"/>
    <cellStyle name="20% - Акцент1 12 2" xfId="6"/>
    <cellStyle name="20% - Акцент1 13" xfId="7"/>
    <cellStyle name="20% - Акцент1 13 2" xfId="8"/>
    <cellStyle name="20% - Акцент1 14" xfId="9"/>
    <cellStyle name="20% - Акцент1 14 2" xfId="10"/>
    <cellStyle name="20% - Акцент1 15" xfId="11"/>
    <cellStyle name="20% - Акцент1 15 2" xfId="12"/>
    <cellStyle name="20% - Акцент1 16" xfId="13"/>
    <cellStyle name="20% - Акцент1 16 2" xfId="14"/>
    <cellStyle name="20% - Акцент1 17" xfId="15"/>
    <cellStyle name="20% - Акцент1 17 2" xfId="16"/>
    <cellStyle name="20% - Акцент1 18" xfId="17"/>
    <cellStyle name="20% - Акцент1 18 2" xfId="18"/>
    <cellStyle name="20% - Акцент1 19" xfId="19"/>
    <cellStyle name="20% - Акцент1 19 2" xfId="20"/>
    <cellStyle name="20% - Акцент1 2" xfId="21"/>
    <cellStyle name="20% - Акцент1 2 2" xfId="22"/>
    <cellStyle name="20% - Акцент1 20" xfId="23"/>
    <cellStyle name="20% - Акцент1 20 2" xfId="24"/>
    <cellStyle name="20% - Акцент1 21" xfId="25"/>
    <cellStyle name="20% - Акцент1 21 2" xfId="26"/>
    <cellStyle name="20% - Акцент1 22" xfId="27"/>
    <cellStyle name="20% - Акцент1 22 2" xfId="28"/>
    <cellStyle name="20% - Акцент1 23" xfId="29"/>
    <cellStyle name="20% - Акцент1 23 2" xfId="30"/>
    <cellStyle name="20% - Акцент1 24" xfId="31"/>
    <cellStyle name="20% - Акцент1 24 2" xfId="32"/>
    <cellStyle name="20% - Акцент1 3" xfId="33"/>
    <cellStyle name="20% - Акцент1 3 2" xfId="34"/>
    <cellStyle name="20% - Акцент1 4" xfId="35"/>
    <cellStyle name="20% - Акцент1 4 2" xfId="36"/>
    <cellStyle name="20% - Акцент1 5" xfId="37"/>
    <cellStyle name="20% - Акцент1 5 2" xfId="38"/>
    <cellStyle name="20% - Акцент1 6" xfId="39"/>
    <cellStyle name="20% - Акцент1 6 2" xfId="40"/>
    <cellStyle name="20% - Акцент1 7" xfId="41"/>
    <cellStyle name="20% - Акцент1 7 2" xfId="42"/>
    <cellStyle name="20% - Акцент1 8" xfId="43"/>
    <cellStyle name="20% - Акцент1 8 2" xfId="44"/>
    <cellStyle name="20% - Акцент1 9" xfId="45"/>
    <cellStyle name="20% - Акцент1 9 2" xfId="46"/>
    <cellStyle name="20% - Акцент2 10" xfId="47"/>
    <cellStyle name="20% - Акцент2 10 2" xfId="48"/>
    <cellStyle name="20% - Акцент2 11" xfId="49"/>
    <cellStyle name="20% - Акцент2 11 2" xfId="50"/>
    <cellStyle name="20% - Акцент2 12" xfId="51"/>
    <cellStyle name="20% - Акцент2 12 2" xfId="52"/>
    <cellStyle name="20% - Акцент2 13" xfId="53"/>
    <cellStyle name="20% - Акцент2 13 2" xfId="54"/>
    <cellStyle name="20% - Акцент2 14" xfId="55"/>
    <cellStyle name="20% - Акцент2 14 2" xfId="56"/>
    <cellStyle name="20% - Акцент2 15" xfId="57"/>
    <cellStyle name="20% - Акцент2 15 2" xfId="58"/>
    <cellStyle name="20% - Акцент2 16" xfId="59"/>
    <cellStyle name="20% - Акцент2 16 2" xfId="60"/>
    <cellStyle name="20% - Акцент2 17" xfId="61"/>
    <cellStyle name="20% - Акцент2 17 2" xfId="62"/>
    <cellStyle name="20% - Акцент2 18" xfId="63"/>
    <cellStyle name="20% - Акцент2 18 2" xfId="64"/>
    <cellStyle name="20% - Акцент2 19" xfId="65"/>
    <cellStyle name="20% - Акцент2 19 2" xfId="66"/>
    <cellStyle name="20% - Акцент2 2" xfId="67"/>
    <cellStyle name="20% - Акцент2 2 2" xfId="68"/>
    <cellStyle name="20% - Акцент2 20" xfId="69"/>
    <cellStyle name="20% - Акцент2 20 2" xfId="70"/>
    <cellStyle name="20% - Акцент2 21" xfId="71"/>
    <cellStyle name="20% - Акцент2 21 2" xfId="72"/>
    <cellStyle name="20% - Акцент2 22" xfId="73"/>
    <cellStyle name="20% - Акцент2 22 2" xfId="74"/>
    <cellStyle name="20% - Акцент2 23" xfId="75"/>
    <cellStyle name="20% - Акцент2 23 2" xfId="76"/>
    <cellStyle name="20% - Акцент2 24" xfId="77"/>
    <cellStyle name="20% - Акцент2 24 2" xfId="78"/>
    <cellStyle name="20% - Акцент2 3" xfId="79"/>
    <cellStyle name="20% - Акцент2 3 2" xfId="80"/>
    <cellStyle name="20% - Акцент2 4" xfId="81"/>
    <cellStyle name="20% - Акцент2 4 2" xfId="82"/>
    <cellStyle name="20% - Акцент2 5" xfId="83"/>
    <cellStyle name="20% - Акцент2 5 2" xfId="84"/>
    <cellStyle name="20% - Акцент2 6" xfId="85"/>
    <cellStyle name="20% - Акцент2 6 2" xfId="86"/>
    <cellStyle name="20% - Акцент2 7" xfId="87"/>
    <cellStyle name="20% - Акцент2 7 2" xfId="88"/>
    <cellStyle name="20% - Акцент2 8" xfId="89"/>
    <cellStyle name="20% - Акцент2 8 2" xfId="90"/>
    <cellStyle name="20% - Акцент2 9" xfId="91"/>
    <cellStyle name="20% - Акцент2 9 2" xfId="92"/>
    <cellStyle name="20% - Акцент3 10" xfId="93"/>
    <cellStyle name="20% - Акцент3 10 2" xfId="94"/>
    <cellStyle name="20% - Акцент3 11" xfId="95"/>
    <cellStyle name="20% - Акцент3 11 2" xfId="96"/>
    <cellStyle name="20% - Акцент3 12" xfId="97"/>
    <cellStyle name="20% - Акцент3 12 2" xfId="98"/>
    <cellStyle name="20% - Акцент3 13" xfId="99"/>
    <cellStyle name="20% - Акцент3 13 2" xfId="100"/>
    <cellStyle name="20% - Акцент3 14" xfId="101"/>
    <cellStyle name="20% - Акцент3 14 2" xfId="102"/>
    <cellStyle name="20% - Акцент3 15" xfId="103"/>
    <cellStyle name="20% - Акцент3 15 2" xfId="104"/>
    <cellStyle name="20% - Акцент3 16" xfId="105"/>
    <cellStyle name="20% - Акцент3 16 2" xfId="106"/>
    <cellStyle name="20% - Акцент3 17" xfId="107"/>
    <cellStyle name="20% - Акцент3 17 2" xfId="108"/>
    <cellStyle name="20% - Акцент3 18" xfId="109"/>
    <cellStyle name="20% - Акцент3 18 2" xfId="110"/>
    <cellStyle name="20% - Акцент3 19" xfId="111"/>
    <cellStyle name="20% - Акцент3 19 2" xfId="112"/>
    <cellStyle name="20% - Акцент3 2" xfId="113"/>
    <cellStyle name="20% - Акцент3 2 2" xfId="114"/>
    <cellStyle name="20% - Акцент3 20" xfId="115"/>
    <cellStyle name="20% - Акцент3 20 2" xfId="116"/>
    <cellStyle name="20% - Акцент3 21" xfId="117"/>
    <cellStyle name="20% - Акцент3 21 2" xfId="118"/>
    <cellStyle name="20% - Акцент3 22" xfId="119"/>
    <cellStyle name="20% - Акцент3 22 2" xfId="120"/>
    <cellStyle name="20% - Акцент3 23" xfId="121"/>
    <cellStyle name="20% - Акцент3 23 2" xfId="122"/>
    <cellStyle name="20% - Акцент3 24" xfId="123"/>
    <cellStyle name="20% - Акцент3 24 2" xfId="124"/>
    <cellStyle name="20% - Акцент3 3" xfId="125"/>
    <cellStyle name="20% - Акцент3 3 2" xfId="126"/>
    <cellStyle name="20% - Акцент3 4" xfId="127"/>
    <cellStyle name="20% - Акцент3 4 2" xfId="128"/>
    <cellStyle name="20% - Акцент3 5" xfId="129"/>
    <cellStyle name="20% - Акцент3 5 2" xfId="130"/>
    <cellStyle name="20% - Акцент3 6" xfId="131"/>
    <cellStyle name="20% - Акцент3 6 2" xfId="132"/>
    <cellStyle name="20% - Акцент3 7" xfId="133"/>
    <cellStyle name="20% - Акцент3 7 2" xfId="134"/>
    <cellStyle name="20% - Акцент3 8" xfId="135"/>
    <cellStyle name="20% - Акцент3 8 2" xfId="136"/>
    <cellStyle name="20% - Акцент3 9" xfId="137"/>
    <cellStyle name="20% - Акцент3 9 2" xfId="138"/>
    <cellStyle name="20% - Акцент4 10" xfId="139"/>
    <cellStyle name="20% - Акцент4 10 2" xfId="140"/>
    <cellStyle name="20% - Акцент4 11" xfId="141"/>
    <cellStyle name="20% - Акцент4 11 2" xfId="142"/>
    <cellStyle name="20% - Акцент4 12" xfId="143"/>
    <cellStyle name="20% - Акцент4 12 2" xfId="144"/>
    <cellStyle name="20% - Акцент4 13" xfId="145"/>
    <cellStyle name="20% - Акцент4 13 2" xfId="146"/>
    <cellStyle name="20% - Акцент4 14" xfId="147"/>
    <cellStyle name="20% - Акцент4 14 2" xfId="148"/>
    <cellStyle name="20% - Акцент4 15" xfId="149"/>
    <cellStyle name="20% - Акцент4 15 2" xfId="150"/>
    <cellStyle name="20% - Акцент4 16" xfId="151"/>
    <cellStyle name="20% - Акцент4 16 2" xfId="152"/>
    <cellStyle name="20% - Акцент4 17" xfId="153"/>
    <cellStyle name="20% - Акцент4 17 2" xfId="154"/>
    <cellStyle name="20% - Акцент4 18" xfId="155"/>
    <cellStyle name="20% - Акцент4 18 2" xfId="156"/>
    <cellStyle name="20% - Акцент4 19" xfId="157"/>
    <cellStyle name="20% - Акцент4 19 2" xfId="158"/>
    <cellStyle name="20% - Акцент4 2" xfId="159"/>
    <cellStyle name="20% - Акцент4 2 2" xfId="160"/>
    <cellStyle name="20% - Акцент4 20" xfId="161"/>
    <cellStyle name="20% - Акцент4 20 2" xfId="162"/>
    <cellStyle name="20% - Акцент4 21" xfId="163"/>
    <cellStyle name="20% - Акцент4 21 2" xfId="164"/>
    <cellStyle name="20% - Акцент4 22" xfId="165"/>
    <cellStyle name="20% - Акцент4 22 2" xfId="166"/>
    <cellStyle name="20% - Акцент4 23" xfId="167"/>
    <cellStyle name="20% - Акцент4 23 2" xfId="168"/>
    <cellStyle name="20% - Акцент4 24" xfId="169"/>
    <cellStyle name="20% - Акцент4 24 2" xfId="170"/>
    <cellStyle name="20% - Акцент4 3" xfId="171"/>
    <cellStyle name="20% - Акцент4 3 2" xfId="172"/>
    <cellStyle name="20% - Акцент4 4" xfId="173"/>
    <cellStyle name="20% - Акцент4 4 2" xfId="174"/>
    <cellStyle name="20% - Акцент4 5" xfId="175"/>
    <cellStyle name="20% - Акцент4 5 2" xfId="176"/>
    <cellStyle name="20% - Акцент4 6" xfId="177"/>
    <cellStyle name="20% - Акцент4 6 2" xfId="178"/>
    <cellStyle name="20% - Акцент4 7" xfId="179"/>
    <cellStyle name="20% - Акцент4 7 2" xfId="180"/>
    <cellStyle name="20% - Акцент4 8" xfId="181"/>
    <cellStyle name="20% - Акцент4 8 2" xfId="182"/>
    <cellStyle name="20% - Акцент4 9" xfId="183"/>
    <cellStyle name="20% - Акцент4 9 2" xfId="184"/>
    <cellStyle name="20% - Акцент5 10" xfId="185"/>
    <cellStyle name="20% - Акцент5 10 2" xfId="186"/>
    <cellStyle name="20% - Акцент5 11" xfId="187"/>
    <cellStyle name="20% - Акцент5 11 2" xfId="188"/>
    <cellStyle name="20% - Акцент5 12" xfId="189"/>
    <cellStyle name="20% - Акцент5 12 2" xfId="190"/>
    <cellStyle name="20% - Акцент5 13" xfId="191"/>
    <cellStyle name="20% - Акцент5 13 2" xfId="192"/>
    <cellStyle name="20% - Акцент5 14" xfId="193"/>
    <cellStyle name="20% - Акцент5 14 2" xfId="194"/>
    <cellStyle name="20% - Акцент5 15" xfId="195"/>
    <cellStyle name="20% - Акцент5 15 2" xfId="196"/>
    <cellStyle name="20% - Акцент5 16" xfId="197"/>
    <cellStyle name="20% - Акцент5 16 2" xfId="198"/>
    <cellStyle name="20% - Акцент5 17" xfId="199"/>
    <cellStyle name="20% - Акцент5 17 2" xfId="200"/>
    <cellStyle name="20% - Акцент5 18" xfId="201"/>
    <cellStyle name="20% - Акцент5 18 2" xfId="202"/>
    <cellStyle name="20% - Акцент5 19" xfId="203"/>
    <cellStyle name="20% - Акцент5 19 2" xfId="204"/>
    <cellStyle name="20% - Акцент5 2" xfId="205"/>
    <cellStyle name="20% - Акцент5 2 2" xfId="206"/>
    <cellStyle name="20% - Акцент5 20" xfId="207"/>
    <cellStyle name="20% - Акцент5 20 2" xfId="208"/>
    <cellStyle name="20% - Акцент5 21" xfId="209"/>
    <cellStyle name="20% - Акцент5 21 2" xfId="210"/>
    <cellStyle name="20% - Акцент5 22" xfId="211"/>
    <cellStyle name="20% - Акцент5 22 2" xfId="212"/>
    <cellStyle name="20% - Акцент5 23" xfId="213"/>
    <cellStyle name="20% - Акцент5 23 2" xfId="214"/>
    <cellStyle name="20% - Акцент5 24" xfId="215"/>
    <cellStyle name="20% - Акцент5 24 2" xfId="216"/>
    <cellStyle name="20% - Акцент5 3" xfId="217"/>
    <cellStyle name="20% - Акцент5 3 2" xfId="218"/>
    <cellStyle name="20% - Акцент5 4" xfId="219"/>
    <cellStyle name="20% - Акцент5 4 2" xfId="220"/>
    <cellStyle name="20% - Акцент5 5" xfId="221"/>
    <cellStyle name="20% - Акцент5 5 2" xfId="222"/>
    <cellStyle name="20% - Акцент5 6" xfId="223"/>
    <cellStyle name="20% - Акцент5 6 2" xfId="224"/>
    <cellStyle name="20% - Акцент5 7" xfId="225"/>
    <cellStyle name="20% - Акцент5 7 2" xfId="226"/>
    <cellStyle name="20% - Акцент5 8" xfId="227"/>
    <cellStyle name="20% - Акцент5 8 2" xfId="228"/>
    <cellStyle name="20% - Акцент5 9" xfId="229"/>
    <cellStyle name="20% - Акцент5 9 2" xfId="230"/>
    <cellStyle name="20% - Акцент6 10" xfId="231"/>
    <cellStyle name="20% - Акцент6 10 2" xfId="232"/>
    <cellStyle name="20% - Акцент6 11" xfId="233"/>
    <cellStyle name="20% - Акцент6 11 2" xfId="234"/>
    <cellStyle name="20% - Акцент6 12" xfId="235"/>
    <cellStyle name="20% - Акцент6 12 2" xfId="236"/>
    <cellStyle name="20% - Акцент6 13" xfId="237"/>
    <cellStyle name="20% - Акцент6 13 2" xfId="238"/>
    <cellStyle name="20% - Акцент6 14" xfId="239"/>
    <cellStyle name="20% - Акцент6 14 2" xfId="240"/>
    <cellStyle name="20% - Акцент6 15" xfId="241"/>
    <cellStyle name="20% - Акцент6 15 2" xfId="242"/>
    <cellStyle name="20% - Акцент6 16" xfId="243"/>
    <cellStyle name="20% - Акцент6 16 2" xfId="244"/>
    <cellStyle name="20% - Акцент6 17" xfId="245"/>
    <cellStyle name="20% - Акцент6 17 2" xfId="246"/>
    <cellStyle name="20% - Акцент6 18" xfId="247"/>
    <cellStyle name="20% - Акцент6 18 2" xfId="248"/>
    <cellStyle name="20% - Акцент6 19" xfId="249"/>
    <cellStyle name="20% - Акцент6 19 2" xfId="250"/>
    <cellStyle name="20% - Акцент6 2" xfId="251"/>
    <cellStyle name="20% - Акцент6 2 2" xfId="252"/>
    <cellStyle name="20% - Акцент6 20" xfId="253"/>
    <cellStyle name="20% - Акцент6 20 2" xfId="254"/>
    <cellStyle name="20% - Акцент6 21" xfId="255"/>
    <cellStyle name="20% - Акцент6 21 2" xfId="256"/>
    <cellStyle name="20% - Акцент6 22" xfId="257"/>
    <cellStyle name="20% - Акцент6 22 2" xfId="258"/>
    <cellStyle name="20% - Акцент6 23" xfId="259"/>
    <cellStyle name="20% - Акцент6 23 2" xfId="260"/>
    <cellStyle name="20% - Акцент6 24" xfId="261"/>
    <cellStyle name="20% - Акцент6 24 2" xfId="262"/>
    <cellStyle name="20% - Акцент6 3" xfId="263"/>
    <cellStyle name="20% - Акцент6 3 2" xfId="264"/>
    <cellStyle name="20% - Акцент6 4" xfId="265"/>
    <cellStyle name="20% - Акцент6 4 2" xfId="266"/>
    <cellStyle name="20% - Акцент6 5" xfId="267"/>
    <cellStyle name="20% - Акцент6 5 2" xfId="268"/>
    <cellStyle name="20% - Акцент6 6" xfId="269"/>
    <cellStyle name="20% - Акцент6 6 2" xfId="270"/>
    <cellStyle name="20% - Акцент6 7" xfId="271"/>
    <cellStyle name="20% - Акцент6 7 2" xfId="272"/>
    <cellStyle name="20% - Акцент6 8" xfId="273"/>
    <cellStyle name="20% - Акцент6 8 2" xfId="274"/>
    <cellStyle name="20% - Акцент6 9" xfId="275"/>
    <cellStyle name="20% - Акцент6 9 2" xfId="276"/>
    <cellStyle name="40% - Акцент1 10" xfId="277"/>
    <cellStyle name="40% - Акцент1 10 2" xfId="278"/>
    <cellStyle name="40% - Акцент1 11" xfId="279"/>
    <cellStyle name="40% - Акцент1 11 2" xfId="280"/>
    <cellStyle name="40% - Акцент1 12" xfId="281"/>
    <cellStyle name="40% - Акцент1 12 2" xfId="282"/>
    <cellStyle name="40% - Акцент1 13" xfId="283"/>
    <cellStyle name="40% - Акцент1 13 2" xfId="284"/>
    <cellStyle name="40% - Акцент1 14" xfId="285"/>
    <cellStyle name="40% - Акцент1 14 2" xfId="286"/>
    <cellStyle name="40% - Акцент1 15" xfId="287"/>
    <cellStyle name="40% - Акцент1 15 2" xfId="288"/>
    <cellStyle name="40% - Акцент1 16" xfId="289"/>
    <cellStyle name="40% - Акцент1 16 2" xfId="290"/>
    <cellStyle name="40% - Акцент1 17" xfId="291"/>
    <cellStyle name="40% - Акцент1 17 2" xfId="292"/>
    <cellStyle name="40% - Акцент1 18" xfId="293"/>
    <cellStyle name="40% - Акцент1 18 2" xfId="294"/>
    <cellStyle name="40% - Акцент1 19" xfId="295"/>
    <cellStyle name="40% - Акцент1 19 2" xfId="296"/>
    <cellStyle name="40% - Акцент1 2" xfId="297"/>
    <cellStyle name="40% - Акцент1 2 2" xfId="298"/>
    <cellStyle name="40% - Акцент1 20" xfId="299"/>
    <cellStyle name="40% - Акцент1 20 2" xfId="300"/>
    <cellStyle name="40% - Акцент1 21" xfId="301"/>
    <cellStyle name="40% - Акцент1 21 2" xfId="302"/>
    <cellStyle name="40% - Акцент1 22" xfId="303"/>
    <cellStyle name="40% - Акцент1 22 2" xfId="304"/>
    <cellStyle name="40% - Акцент1 23" xfId="305"/>
    <cellStyle name="40% - Акцент1 23 2" xfId="306"/>
    <cellStyle name="40% - Акцент1 24" xfId="307"/>
    <cellStyle name="40% - Акцент1 24 2" xfId="308"/>
    <cellStyle name="40% - Акцент1 3" xfId="309"/>
    <cellStyle name="40% - Акцент1 3 2" xfId="310"/>
    <cellStyle name="40% - Акцент1 4" xfId="311"/>
    <cellStyle name="40% - Акцент1 4 2" xfId="312"/>
    <cellStyle name="40% - Акцент1 5" xfId="313"/>
    <cellStyle name="40% - Акцент1 5 2" xfId="314"/>
    <cellStyle name="40% - Акцент1 6" xfId="315"/>
    <cellStyle name="40% - Акцент1 6 2" xfId="316"/>
    <cellStyle name="40% - Акцент1 7" xfId="317"/>
    <cellStyle name="40% - Акцент1 7 2" xfId="318"/>
    <cellStyle name="40% - Акцент1 8" xfId="319"/>
    <cellStyle name="40% - Акцент1 8 2" xfId="320"/>
    <cellStyle name="40% - Акцент1 9" xfId="321"/>
    <cellStyle name="40% - Акцент1 9 2" xfId="322"/>
    <cellStyle name="40% - Акцент2 10" xfId="323"/>
    <cellStyle name="40% - Акцент2 10 2" xfId="324"/>
    <cellStyle name="40% - Акцент2 11" xfId="325"/>
    <cellStyle name="40% - Акцент2 11 2" xfId="326"/>
    <cellStyle name="40% - Акцент2 12" xfId="327"/>
    <cellStyle name="40% - Акцент2 12 2" xfId="328"/>
    <cellStyle name="40% - Акцент2 13" xfId="329"/>
    <cellStyle name="40% - Акцент2 13 2" xfId="330"/>
    <cellStyle name="40% - Акцент2 14" xfId="331"/>
    <cellStyle name="40% - Акцент2 14 2" xfId="332"/>
    <cellStyle name="40% - Акцент2 15" xfId="333"/>
    <cellStyle name="40% - Акцент2 15 2" xfId="334"/>
    <cellStyle name="40% - Акцент2 16" xfId="335"/>
    <cellStyle name="40% - Акцент2 16 2" xfId="336"/>
    <cellStyle name="40% - Акцент2 17" xfId="337"/>
    <cellStyle name="40% - Акцент2 17 2" xfId="338"/>
    <cellStyle name="40% - Акцент2 18" xfId="339"/>
    <cellStyle name="40% - Акцент2 18 2" xfId="340"/>
    <cellStyle name="40% - Акцент2 19" xfId="341"/>
    <cellStyle name="40% - Акцент2 19 2" xfId="342"/>
    <cellStyle name="40% - Акцент2 2" xfId="343"/>
    <cellStyle name="40% - Акцент2 2 2" xfId="344"/>
    <cellStyle name="40% - Акцент2 20" xfId="345"/>
    <cellStyle name="40% - Акцент2 20 2" xfId="346"/>
    <cellStyle name="40% - Акцент2 21" xfId="347"/>
    <cellStyle name="40% - Акцент2 21 2" xfId="348"/>
    <cellStyle name="40% - Акцент2 22" xfId="349"/>
    <cellStyle name="40% - Акцент2 22 2" xfId="350"/>
    <cellStyle name="40% - Акцент2 23" xfId="351"/>
    <cellStyle name="40% - Акцент2 23 2" xfId="352"/>
    <cellStyle name="40% - Акцент2 24" xfId="353"/>
    <cellStyle name="40% - Акцент2 24 2" xfId="354"/>
    <cellStyle name="40% - Акцент2 3" xfId="355"/>
    <cellStyle name="40% - Акцент2 3 2" xfId="356"/>
    <cellStyle name="40% - Акцент2 4" xfId="357"/>
    <cellStyle name="40% - Акцент2 4 2" xfId="358"/>
    <cellStyle name="40% - Акцент2 5" xfId="359"/>
    <cellStyle name="40% - Акцент2 5 2" xfId="360"/>
    <cellStyle name="40% - Акцент2 6" xfId="361"/>
    <cellStyle name="40% - Акцент2 6 2" xfId="362"/>
    <cellStyle name="40% - Акцент2 7" xfId="363"/>
    <cellStyle name="40% - Акцент2 7 2" xfId="364"/>
    <cellStyle name="40% - Акцент2 8" xfId="365"/>
    <cellStyle name="40% - Акцент2 8 2" xfId="366"/>
    <cellStyle name="40% - Акцент2 9" xfId="367"/>
    <cellStyle name="40% - Акцент2 9 2" xfId="368"/>
    <cellStyle name="40% - Акцент3 10" xfId="369"/>
    <cellStyle name="40% - Акцент3 10 2" xfId="370"/>
    <cellStyle name="40% - Акцент3 11" xfId="371"/>
    <cellStyle name="40% - Акцент3 11 2" xfId="372"/>
    <cellStyle name="40% - Акцент3 12" xfId="373"/>
    <cellStyle name="40% - Акцент3 12 2" xfId="374"/>
    <cellStyle name="40% - Акцент3 13" xfId="375"/>
    <cellStyle name="40% - Акцент3 13 2" xfId="376"/>
    <cellStyle name="40% - Акцент3 14" xfId="377"/>
    <cellStyle name="40% - Акцент3 14 2" xfId="378"/>
    <cellStyle name="40% - Акцент3 15" xfId="379"/>
    <cellStyle name="40% - Акцент3 15 2" xfId="380"/>
    <cellStyle name="40% - Акцент3 16" xfId="381"/>
    <cellStyle name="40% - Акцент3 16 2" xfId="382"/>
    <cellStyle name="40% - Акцент3 17" xfId="383"/>
    <cellStyle name="40% - Акцент3 17 2" xfId="384"/>
    <cellStyle name="40% - Акцент3 18" xfId="385"/>
    <cellStyle name="40% - Акцент3 18 2" xfId="386"/>
    <cellStyle name="40% - Акцент3 19" xfId="387"/>
    <cellStyle name="40% - Акцент3 19 2" xfId="388"/>
    <cellStyle name="40% - Акцент3 2" xfId="389"/>
    <cellStyle name="40% - Акцент3 2 2" xfId="390"/>
    <cellStyle name="40% - Акцент3 20" xfId="391"/>
    <cellStyle name="40% - Акцент3 20 2" xfId="392"/>
    <cellStyle name="40% - Акцент3 21" xfId="393"/>
    <cellStyle name="40% - Акцент3 21 2" xfId="394"/>
    <cellStyle name="40% - Акцент3 22" xfId="395"/>
    <cellStyle name="40% - Акцент3 22 2" xfId="396"/>
    <cellStyle name="40% - Акцент3 23" xfId="397"/>
    <cellStyle name="40% - Акцент3 23 2" xfId="398"/>
    <cellStyle name="40% - Акцент3 24" xfId="399"/>
    <cellStyle name="40% - Акцент3 24 2" xfId="400"/>
    <cellStyle name="40% - Акцент3 3" xfId="401"/>
    <cellStyle name="40% - Акцент3 3 2" xfId="402"/>
    <cellStyle name="40% - Акцент3 4" xfId="403"/>
    <cellStyle name="40% - Акцент3 4 2" xfId="404"/>
    <cellStyle name="40% - Акцент3 5" xfId="405"/>
    <cellStyle name="40% - Акцент3 5 2" xfId="406"/>
    <cellStyle name="40% - Акцент3 6" xfId="407"/>
    <cellStyle name="40% - Акцент3 6 2" xfId="408"/>
    <cellStyle name="40% - Акцент3 7" xfId="409"/>
    <cellStyle name="40% - Акцент3 7 2" xfId="410"/>
    <cellStyle name="40% - Акцент3 8" xfId="411"/>
    <cellStyle name="40% - Акцент3 8 2" xfId="412"/>
    <cellStyle name="40% - Акцент3 9" xfId="413"/>
    <cellStyle name="40% - Акцент3 9 2" xfId="414"/>
    <cellStyle name="40% - Акцент4 10" xfId="415"/>
    <cellStyle name="40% - Акцент4 10 2" xfId="416"/>
    <cellStyle name="40% - Акцент4 11" xfId="417"/>
    <cellStyle name="40% - Акцент4 11 2" xfId="418"/>
    <cellStyle name="40% - Акцент4 12" xfId="419"/>
    <cellStyle name="40% - Акцент4 12 2" xfId="420"/>
    <cellStyle name="40% - Акцент4 13" xfId="421"/>
    <cellStyle name="40% - Акцент4 13 2" xfId="422"/>
    <cellStyle name="40% - Акцент4 14" xfId="423"/>
    <cellStyle name="40% - Акцент4 14 2" xfId="424"/>
    <cellStyle name="40% - Акцент4 15" xfId="425"/>
    <cellStyle name="40% - Акцент4 15 2" xfId="426"/>
    <cellStyle name="40% - Акцент4 16" xfId="427"/>
    <cellStyle name="40% - Акцент4 16 2" xfId="428"/>
    <cellStyle name="40% - Акцент4 17" xfId="429"/>
    <cellStyle name="40% - Акцент4 17 2" xfId="430"/>
    <cellStyle name="40% - Акцент4 18" xfId="431"/>
    <cellStyle name="40% - Акцент4 18 2" xfId="432"/>
    <cellStyle name="40% - Акцент4 19" xfId="433"/>
    <cellStyle name="40% - Акцент4 19 2" xfId="434"/>
    <cellStyle name="40% - Акцент4 2" xfId="435"/>
    <cellStyle name="40% - Акцент4 2 2" xfId="436"/>
    <cellStyle name="40% - Акцент4 20" xfId="437"/>
    <cellStyle name="40% - Акцент4 20 2" xfId="438"/>
    <cellStyle name="40% - Акцент4 21" xfId="439"/>
    <cellStyle name="40% - Акцент4 21 2" xfId="440"/>
    <cellStyle name="40% - Акцент4 22" xfId="441"/>
    <cellStyle name="40% - Акцент4 22 2" xfId="442"/>
    <cellStyle name="40% - Акцент4 23" xfId="443"/>
    <cellStyle name="40% - Акцент4 23 2" xfId="444"/>
    <cellStyle name="40% - Акцент4 24" xfId="445"/>
    <cellStyle name="40% - Акцент4 24 2" xfId="446"/>
    <cellStyle name="40% - Акцент4 3" xfId="447"/>
    <cellStyle name="40% - Акцент4 3 2" xfId="448"/>
    <cellStyle name="40% - Акцент4 4" xfId="449"/>
    <cellStyle name="40% - Акцент4 4 2" xfId="450"/>
    <cellStyle name="40% - Акцент4 5" xfId="451"/>
    <cellStyle name="40% - Акцент4 5 2" xfId="452"/>
    <cellStyle name="40% - Акцент4 6" xfId="453"/>
    <cellStyle name="40% - Акцент4 6 2" xfId="454"/>
    <cellStyle name="40% - Акцент4 7" xfId="455"/>
    <cellStyle name="40% - Акцент4 7 2" xfId="456"/>
    <cellStyle name="40% - Акцент4 8" xfId="457"/>
    <cellStyle name="40% - Акцент4 8 2" xfId="458"/>
    <cellStyle name="40% - Акцент4 9" xfId="459"/>
    <cellStyle name="40% - Акцент4 9 2" xfId="460"/>
    <cellStyle name="40% - Акцент5 10" xfId="461"/>
    <cellStyle name="40% - Акцент5 10 2" xfId="462"/>
    <cellStyle name="40% - Акцент5 11" xfId="463"/>
    <cellStyle name="40% - Акцент5 11 2" xfId="464"/>
    <cellStyle name="40% - Акцент5 12" xfId="465"/>
    <cellStyle name="40% - Акцент5 12 2" xfId="466"/>
    <cellStyle name="40% - Акцент5 13" xfId="467"/>
    <cellStyle name="40% - Акцент5 13 2" xfId="468"/>
    <cellStyle name="40% - Акцент5 14" xfId="469"/>
    <cellStyle name="40% - Акцент5 14 2" xfId="470"/>
    <cellStyle name="40% - Акцент5 15" xfId="471"/>
    <cellStyle name="40% - Акцент5 15 2" xfId="472"/>
    <cellStyle name="40% - Акцент5 16" xfId="473"/>
    <cellStyle name="40% - Акцент5 16 2" xfId="474"/>
    <cellStyle name="40% - Акцент5 17" xfId="475"/>
    <cellStyle name="40% - Акцент5 17 2" xfId="476"/>
    <cellStyle name="40% - Акцент5 18" xfId="477"/>
    <cellStyle name="40% - Акцент5 18 2" xfId="478"/>
    <cellStyle name="40% - Акцент5 19" xfId="479"/>
    <cellStyle name="40% - Акцент5 19 2" xfId="480"/>
    <cellStyle name="40% - Акцент5 2" xfId="481"/>
    <cellStyle name="40% - Акцент5 2 2" xfId="482"/>
    <cellStyle name="40% - Акцент5 20" xfId="483"/>
    <cellStyle name="40% - Акцент5 20 2" xfId="484"/>
    <cellStyle name="40% - Акцент5 21" xfId="485"/>
    <cellStyle name="40% - Акцент5 21 2" xfId="486"/>
    <cellStyle name="40% - Акцент5 22" xfId="487"/>
    <cellStyle name="40% - Акцент5 22 2" xfId="488"/>
    <cellStyle name="40% - Акцент5 23" xfId="489"/>
    <cellStyle name="40% - Акцент5 23 2" xfId="490"/>
    <cellStyle name="40% - Акцент5 24" xfId="491"/>
    <cellStyle name="40% - Акцент5 24 2" xfId="492"/>
    <cellStyle name="40% - Акцент5 3" xfId="493"/>
    <cellStyle name="40% - Акцент5 3 2" xfId="494"/>
    <cellStyle name="40% - Акцент5 4" xfId="495"/>
    <cellStyle name="40% - Акцент5 4 2" xfId="496"/>
    <cellStyle name="40% - Акцент5 5" xfId="497"/>
    <cellStyle name="40% - Акцент5 5 2" xfId="498"/>
    <cellStyle name="40% - Акцент5 6" xfId="499"/>
    <cellStyle name="40% - Акцент5 6 2" xfId="500"/>
    <cellStyle name="40% - Акцент5 7" xfId="501"/>
    <cellStyle name="40% - Акцент5 7 2" xfId="502"/>
    <cellStyle name="40% - Акцент5 8" xfId="503"/>
    <cellStyle name="40% - Акцент5 8 2" xfId="504"/>
    <cellStyle name="40% - Акцент5 9" xfId="505"/>
    <cellStyle name="40% - Акцент5 9 2" xfId="506"/>
    <cellStyle name="40% - Акцент6 10" xfId="507"/>
    <cellStyle name="40% - Акцент6 10 2" xfId="508"/>
    <cellStyle name="40% - Акцент6 11" xfId="509"/>
    <cellStyle name="40% - Акцент6 11 2" xfId="510"/>
    <cellStyle name="40% - Акцент6 12" xfId="511"/>
    <cellStyle name="40% - Акцент6 12 2" xfId="512"/>
    <cellStyle name="40% - Акцент6 13" xfId="513"/>
    <cellStyle name="40% - Акцент6 13 2" xfId="514"/>
    <cellStyle name="40% - Акцент6 14" xfId="515"/>
    <cellStyle name="40% - Акцент6 14 2" xfId="516"/>
    <cellStyle name="40% - Акцент6 15" xfId="517"/>
    <cellStyle name="40% - Акцент6 15 2" xfId="518"/>
    <cellStyle name="40% - Акцент6 16" xfId="519"/>
    <cellStyle name="40% - Акцент6 16 2" xfId="520"/>
    <cellStyle name="40% - Акцент6 17" xfId="521"/>
    <cellStyle name="40% - Акцент6 17 2" xfId="522"/>
    <cellStyle name="40% - Акцент6 18" xfId="523"/>
    <cellStyle name="40% - Акцент6 18 2" xfId="524"/>
    <cellStyle name="40% - Акцент6 19" xfId="525"/>
    <cellStyle name="40% - Акцент6 19 2" xfId="526"/>
    <cellStyle name="40% - Акцент6 2" xfId="527"/>
    <cellStyle name="40% - Акцент6 2 2" xfId="528"/>
    <cellStyle name="40% - Акцент6 20" xfId="529"/>
    <cellStyle name="40% - Акцент6 20 2" xfId="530"/>
    <cellStyle name="40% - Акцент6 21" xfId="531"/>
    <cellStyle name="40% - Акцент6 21 2" xfId="532"/>
    <cellStyle name="40% - Акцент6 22" xfId="533"/>
    <cellStyle name="40% - Акцент6 22 2" xfId="534"/>
    <cellStyle name="40% - Акцент6 23" xfId="535"/>
    <cellStyle name="40% - Акцент6 23 2" xfId="536"/>
    <cellStyle name="40% - Акцент6 24" xfId="537"/>
    <cellStyle name="40% - Акцент6 24 2" xfId="538"/>
    <cellStyle name="40% - Акцент6 3" xfId="539"/>
    <cellStyle name="40% - Акцент6 3 2" xfId="540"/>
    <cellStyle name="40% - Акцент6 4" xfId="541"/>
    <cellStyle name="40% - Акцент6 4 2" xfId="542"/>
    <cellStyle name="40% - Акцент6 5" xfId="543"/>
    <cellStyle name="40% - Акцент6 5 2" xfId="544"/>
    <cellStyle name="40% - Акцент6 6" xfId="545"/>
    <cellStyle name="40% - Акцент6 6 2" xfId="546"/>
    <cellStyle name="40% - Акцент6 7" xfId="547"/>
    <cellStyle name="40% - Акцент6 7 2" xfId="548"/>
    <cellStyle name="40% - Акцент6 8" xfId="549"/>
    <cellStyle name="40% - Акцент6 8 2" xfId="550"/>
    <cellStyle name="40% - Акцент6 9" xfId="551"/>
    <cellStyle name="40% - Акцент6 9 2" xfId="552"/>
    <cellStyle name="60% - Акцент1 10" xfId="553"/>
    <cellStyle name="60% - Акцент1 11" xfId="554"/>
    <cellStyle name="60% - Акцент1 12" xfId="555"/>
    <cellStyle name="60% - Акцент1 13" xfId="556"/>
    <cellStyle name="60% - Акцент1 14" xfId="557"/>
    <cellStyle name="60% - Акцент1 15" xfId="558"/>
    <cellStyle name="60% - Акцент1 16" xfId="559"/>
    <cellStyle name="60% - Акцент1 17" xfId="560"/>
    <cellStyle name="60% - Акцент1 18" xfId="561"/>
    <cellStyle name="60% - Акцент1 19" xfId="562"/>
    <cellStyle name="60% - Акцент1 2" xfId="563"/>
    <cellStyle name="60% - Акцент1 20" xfId="564"/>
    <cellStyle name="60% - Акцент1 21" xfId="565"/>
    <cellStyle name="60% - Акцент1 22" xfId="566"/>
    <cellStyle name="60% - Акцент1 23" xfId="567"/>
    <cellStyle name="60% - Акцент1 24" xfId="568"/>
    <cellStyle name="60% - Акцент1 3" xfId="569"/>
    <cellStyle name="60% - Акцент1 4" xfId="570"/>
    <cellStyle name="60% - Акцент1 5" xfId="571"/>
    <cellStyle name="60% - Акцент1 6" xfId="572"/>
    <cellStyle name="60% - Акцент1 7" xfId="573"/>
    <cellStyle name="60% - Акцент1 8" xfId="574"/>
    <cellStyle name="60% - Акцент1 9" xfId="575"/>
    <cellStyle name="60% - Акцент2 10" xfId="576"/>
    <cellStyle name="60% - Акцент2 11" xfId="577"/>
    <cellStyle name="60% - Акцент2 12" xfId="578"/>
    <cellStyle name="60% - Акцент2 13" xfId="579"/>
    <cellStyle name="60% - Акцент2 14" xfId="580"/>
    <cellStyle name="60% - Акцент2 15" xfId="581"/>
    <cellStyle name="60% - Акцент2 16" xfId="582"/>
    <cellStyle name="60% - Акцент2 17" xfId="583"/>
    <cellStyle name="60% - Акцент2 18" xfId="584"/>
    <cellStyle name="60% - Акцент2 19" xfId="585"/>
    <cellStyle name="60% - Акцент2 2" xfId="586"/>
    <cellStyle name="60% - Акцент2 20" xfId="587"/>
    <cellStyle name="60% - Акцент2 21" xfId="588"/>
    <cellStyle name="60% - Акцент2 22" xfId="589"/>
    <cellStyle name="60% - Акцент2 23" xfId="590"/>
    <cellStyle name="60% - Акцент2 24" xfId="591"/>
    <cellStyle name="60% - Акцент2 3" xfId="592"/>
    <cellStyle name="60% - Акцент2 4" xfId="593"/>
    <cellStyle name="60% - Акцент2 5" xfId="594"/>
    <cellStyle name="60% - Акцент2 6" xfId="595"/>
    <cellStyle name="60% - Акцент2 7" xfId="596"/>
    <cellStyle name="60% - Акцент2 8" xfId="597"/>
    <cellStyle name="60% - Акцент2 9" xfId="598"/>
    <cellStyle name="60% - Акцент3 10" xfId="599"/>
    <cellStyle name="60% - Акцент3 11" xfId="600"/>
    <cellStyle name="60% - Акцент3 12" xfId="601"/>
    <cellStyle name="60% - Акцент3 13" xfId="602"/>
    <cellStyle name="60% - Акцент3 14" xfId="603"/>
    <cellStyle name="60% - Акцент3 15" xfId="604"/>
    <cellStyle name="60% - Акцент3 16" xfId="605"/>
    <cellStyle name="60% - Акцент3 17" xfId="606"/>
    <cellStyle name="60% - Акцент3 18" xfId="607"/>
    <cellStyle name="60% - Акцент3 19" xfId="608"/>
    <cellStyle name="60% - Акцент3 2" xfId="609"/>
    <cellStyle name="60% - Акцент3 20" xfId="610"/>
    <cellStyle name="60% - Акцент3 21" xfId="611"/>
    <cellStyle name="60% - Акцент3 22" xfId="612"/>
    <cellStyle name="60% - Акцент3 23" xfId="613"/>
    <cellStyle name="60% - Акцент3 24" xfId="614"/>
    <cellStyle name="60% - Акцент3 3" xfId="615"/>
    <cellStyle name="60% - Акцент3 4" xfId="616"/>
    <cellStyle name="60% - Акцент3 5" xfId="617"/>
    <cellStyle name="60% - Акцент3 6" xfId="618"/>
    <cellStyle name="60% - Акцент3 7" xfId="619"/>
    <cellStyle name="60% - Акцент3 8" xfId="620"/>
    <cellStyle name="60% - Акцент3 9" xfId="621"/>
    <cellStyle name="60% - Акцент4 10" xfId="622"/>
    <cellStyle name="60% - Акцент4 11" xfId="623"/>
    <cellStyle name="60% - Акцент4 12" xfId="624"/>
    <cellStyle name="60% - Акцент4 13" xfId="625"/>
    <cellStyle name="60% - Акцент4 14" xfId="626"/>
    <cellStyle name="60% - Акцент4 15" xfId="627"/>
    <cellStyle name="60% - Акцент4 16" xfId="628"/>
    <cellStyle name="60% - Акцент4 17" xfId="629"/>
    <cellStyle name="60% - Акцент4 18" xfId="630"/>
    <cellStyle name="60% - Акцент4 19" xfId="631"/>
    <cellStyle name="60% - Акцент4 2" xfId="632"/>
    <cellStyle name="60% - Акцент4 20" xfId="633"/>
    <cellStyle name="60% - Акцент4 21" xfId="634"/>
    <cellStyle name="60% - Акцент4 22" xfId="635"/>
    <cellStyle name="60% - Акцент4 23" xfId="636"/>
    <cellStyle name="60% - Акцент4 24" xfId="637"/>
    <cellStyle name="60% - Акцент4 3" xfId="638"/>
    <cellStyle name="60% - Акцент4 4" xfId="639"/>
    <cellStyle name="60% - Акцент4 5" xfId="640"/>
    <cellStyle name="60% - Акцент4 6" xfId="641"/>
    <cellStyle name="60% - Акцент4 7" xfId="642"/>
    <cellStyle name="60% - Акцент4 8" xfId="643"/>
    <cellStyle name="60% - Акцент4 9" xfId="644"/>
    <cellStyle name="60% - Акцент5 10" xfId="645"/>
    <cellStyle name="60% - Акцент5 11" xfId="646"/>
    <cellStyle name="60% - Акцент5 12" xfId="647"/>
    <cellStyle name="60% - Акцент5 13" xfId="648"/>
    <cellStyle name="60% - Акцент5 14" xfId="649"/>
    <cellStyle name="60% - Акцент5 15" xfId="650"/>
    <cellStyle name="60% - Акцент5 16" xfId="651"/>
    <cellStyle name="60% - Акцент5 17" xfId="652"/>
    <cellStyle name="60% - Акцент5 18" xfId="653"/>
    <cellStyle name="60% - Акцент5 19" xfId="654"/>
    <cellStyle name="60% - Акцент5 2" xfId="655"/>
    <cellStyle name="60% - Акцент5 20" xfId="656"/>
    <cellStyle name="60% - Акцент5 21" xfId="657"/>
    <cellStyle name="60% - Акцент5 22" xfId="658"/>
    <cellStyle name="60% - Акцент5 23" xfId="659"/>
    <cellStyle name="60% - Акцент5 24" xfId="660"/>
    <cellStyle name="60% - Акцент5 3" xfId="661"/>
    <cellStyle name="60% - Акцент5 4" xfId="662"/>
    <cellStyle name="60% - Акцент5 5" xfId="663"/>
    <cellStyle name="60% - Акцент5 6" xfId="664"/>
    <cellStyle name="60% - Акцент5 7" xfId="665"/>
    <cellStyle name="60% - Акцент5 8" xfId="666"/>
    <cellStyle name="60% - Акцент5 9" xfId="667"/>
    <cellStyle name="60% - Акцент6 10" xfId="668"/>
    <cellStyle name="60% - Акцент6 11" xfId="669"/>
    <cellStyle name="60% - Акцент6 12" xfId="670"/>
    <cellStyle name="60% - Акцент6 13" xfId="671"/>
    <cellStyle name="60% - Акцент6 14" xfId="672"/>
    <cellStyle name="60% - Акцент6 15" xfId="673"/>
    <cellStyle name="60% - Акцент6 16" xfId="674"/>
    <cellStyle name="60% - Акцент6 17" xfId="675"/>
    <cellStyle name="60% - Акцент6 18" xfId="676"/>
    <cellStyle name="60% - Акцент6 19" xfId="677"/>
    <cellStyle name="60% - Акцент6 2" xfId="678"/>
    <cellStyle name="60% - Акцент6 20" xfId="679"/>
    <cellStyle name="60% - Акцент6 21" xfId="680"/>
    <cellStyle name="60% - Акцент6 22" xfId="681"/>
    <cellStyle name="60% - Акцент6 23" xfId="682"/>
    <cellStyle name="60% - Акцент6 24" xfId="683"/>
    <cellStyle name="60% - Акцент6 3" xfId="684"/>
    <cellStyle name="60% - Акцент6 4" xfId="685"/>
    <cellStyle name="60% - Акцент6 5" xfId="686"/>
    <cellStyle name="60% - Акцент6 6" xfId="687"/>
    <cellStyle name="60% - Акцент6 7" xfId="688"/>
    <cellStyle name="60% - Акцент6 8" xfId="689"/>
    <cellStyle name="60% - Акцент6 9" xfId="690"/>
    <cellStyle name="Акцент1 10" xfId="691"/>
    <cellStyle name="Акцент1 11" xfId="692"/>
    <cellStyle name="Акцент1 12" xfId="693"/>
    <cellStyle name="Акцент1 13" xfId="694"/>
    <cellStyle name="Акцент1 14" xfId="695"/>
    <cellStyle name="Акцент1 15" xfId="696"/>
    <cellStyle name="Акцент1 16" xfId="697"/>
    <cellStyle name="Акцент1 17" xfId="698"/>
    <cellStyle name="Акцент1 18" xfId="699"/>
    <cellStyle name="Акцент1 19" xfId="700"/>
    <cellStyle name="Акцент1 2" xfId="701"/>
    <cellStyle name="Акцент1 20" xfId="702"/>
    <cellStyle name="Акцент1 21" xfId="703"/>
    <cellStyle name="Акцент1 22" xfId="704"/>
    <cellStyle name="Акцент1 23" xfId="705"/>
    <cellStyle name="Акцент1 24" xfId="706"/>
    <cellStyle name="Акцент1 3" xfId="707"/>
    <cellStyle name="Акцент1 4" xfId="708"/>
    <cellStyle name="Акцент1 5" xfId="709"/>
    <cellStyle name="Акцент1 6" xfId="710"/>
    <cellStyle name="Акцент1 7" xfId="711"/>
    <cellStyle name="Акцент1 8" xfId="712"/>
    <cellStyle name="Акцент1 9" xfId="713"/>
    <cellStyle name="Акцент2 10" xfId="714"/>
    <cellStyle name="Акцент2 11" xfId="715"/>
    <cellStyle name="Акцент2 12" xfId="716"/>
    <cellStyle name="Акцент2 13" xfId="717"/>
    <cellStyle name="Акцент2 14" xfId="718"/>
    <cellStyle name="Акцент2 15" xfId="719"/>
    <cellStyle name="Акцент2 16" xfId="720"/>
    <cellStyle name="Акцент2 17" xfId="721"/>
    <cellStyle name="Акцент2 18" xfId="722"/>
    <cellStyle name="Акцент2 19" xfId="723"/>
    <cellStyle name="Акцент2 2" xfId="724"/>
    <cellStyle name="Акцент2 20" xfId="725"/>
    <cellStyle name="Акцент2 21" xfId="726"/>
    <cellStyle name="Акцент2 22" xfId="727"/>
    <cellStyle name="Акцент2 23" xfId="728"/>
    <cellStyle name="Акцент2 24" xfId="729"/>
    <cellStyle name="Акцент2 3" xfId="730"/>
    <cellStyle name="Акцент2 4" xfId="731"/>
    <cellStyle name="Акцент2 5" xfId="732"/>
    <cellStyle name="Акцент2 6" xfId="733"/>
    <cellStyle name="Акцент2 7" xfId="734"/>
    <cellStyle name="Акцент2 8" xfId="735"/>
    <cellStyle name="Акцент2 9" xfId="736"/>
    <cellStyle name="Акцент3 10" xfId="737"/>
    <cellStyle name="Акцент3 11" xfId="738"/>
    <cellStyle name="Акцент3 12" xfId="739"/>
    <cellStyle name="Акцент3 13" xfId="740"/>
    <cellStyle name="Акцент3 14" xfId="741"/>
    <cellStyle name="Акцент3 15" xfId="742"/>
    <cellStyle name="Акцент3 16" xfId="743"/>
    <cellStyle name="Акцент3 17" xfId="744"/>
    <cellStyle name="Акцент3 18" xfId="745"/>
    <cellStyle name="Акцент3 19" xfId="746"/>
    <cellStyle name="Акцент3 2" xfId="747"/>
    <cellStyle name="Акцент3 20" xfId="748"/>
    <cellStyle name="Акцент3 21" xfId="749"/>
    <cellStyle name="Акцент3 22" xfId="750"/>
    <cellStyle name="Акцент3 23" xfId="751"/>
    <cellStyle name="Акцент3 24" xfId="752"/>
    <cellStyle name="Акцент3 3" xfId="753"/>
    <cellStyle name="Акцент3 4" xfId="754"/>
    <cellStyle name="Акцент3 5" xfId="755"/>
    <cellStyle name="Акцент3 6" xfId="756"/>
    <cellStyle name="Акцент3 7" xfId="757"/>
    <cellStyle name="Акцент3 8" xfId="758"/>
    <cellStyle name="Акцент3 9" xfId="759"/>
    <cellStyle name="Акцент4 10" xfId="760"/>
    <cellStyle name="Акцент4 11" xfId="761"/>
    <cellStyle name="Акцент4 12" xfId="762"/>
    <cellStyle name="Акцент4 13" xfId="763"/>
    <cellStyle name="Акцент4 14" xfId="764"/>
    <cellStyle name="Акцент4 15" xfId="765"/>
    <cellStyle name="Акцент4 16" xfId="766"/>
    <cellStyle name="Акцент4 17" xfId="767"/>
    <cellStyle name="Акцент4 18" xfId="768"/>
    <cellStyle name="Акцент4 19" xfId="769"/>
    <cellStyle name="Акцент4 2" xfId="770"/>
    <cellStyle name="Акцент4 20" xfId="771"/>
    <cellStyle name="Акцент4 21" xfId="772"/>
    <cellStyle name="Акцент4 22" xfId="773"/>
    <cellStyle name="Акцент4 23" xfId="774"/>
    <cellStyle name="Акцент4 24" xfId="775"/>
    <cellStyle name="Акцент4 3" xfId="776"/>
    <cellStyle name="Акцент4 4" xfId="777"/>
    <cellStyle name="Акцент4 5" xfId="778"/>
    <cellStyle name="Акцент4 6" xfId="779"/>
    <cellStyle name="Акцент4 7" xfId="780"/>
    <cellStyle name="Акцент4 8" xfId="781"/>
    <cellStyle name="Акцент4 9" xfId="782"/>
    <cellStyle name="Акцент5 10" xfId="783"/>
    <cellStyle name="Акцент5 11" xfId="784"/>
    <cellStyle name="Акцент5 12" xfId="785"/>
    <cellStyle name="Акцент5 13" xfId="786"/>
    <cellStyle name="Акцент5 14" xfId="787"/>
    <cellStyle name="Акцент5 15" xfId="788"/>
    <cellStyle name="Акцент5 16" xfId="789"/>
    <cellStyle name="Акцент5 17" xfId="790"/>
    <cellStyle name="Акцент5 18" xfId="791"/>
    <cellStyle name="Акцент5 19" xfId="792"/>
    <cellStyle name="Акцент5 2" xfId="793"/>
    <cellStyle name="Акцент5 20" xfId="794"/>
    <cellStyle name="Акцент5 21" xfId="795"/>
    <cellStyle name="Акцент5 22" xfId="796"/>
    <cellStyle name="Акцент5 23" xfId="797"/>
    <cellStyle name="Акцент5 24" xfId="798"/>
    <cellStyle name="Акцент5 3" xfId="799"/>
    <cellStyle name="Акцент5 4" xfId="800"/>
    <cellStyle name="Акцент5 5" xfId="801"/>
    <cellStyle name="Акцент5 6" xfId="802"/>
    <cellStyle name="Акцент5 7" xfId="803"/>
    <cellStyle name="Акцент5 8" xfId="804"/>
    <cellStyle name="Акцент5 9" xfId="805"/>
    <cellStyle name="Акцент6 10" xfId="806"/>
    <cellStyle name="Акцент6 11" xfId="807"/>
    <cellStyle name="Акцент6 12" xfId="808"/>
    <cellStyle name="Акцент6 13" xfId="809"/>
    <cellStyle name="Акцент6 14" xfId="810"/>
    <cellStyle name="Акцент6 15" xfId="811"/>
    <cellStyle name="Акцент6 16" xfId="812"/>
    <cellStyle name="Акцент6 17" xfId="813"/>
    <cellStyle name="Акцент6 18" xfId="814"/>
    <cellStyle name="Акцент6 19" xfId="815"/>
    <cellStyle name="Акцент6 2" xfId="816"/>
    <cellStyle name="Акцент6 20" xfId="817"/>
    <cellStyle name="Акцент6 21" xfId="818"/>
    <cellStyle name="Акцент6 22" xfId="819"/>
    <cellStyle name="Акцент6 23" xfId="820"/>
    <cellStyle name="Акцент6 24" xfId="821"/>
    <cellStyle name="Акцент6 3" xfId="822"/>
    <cellStyle name="Акцент6 4" xfId="823"/>
    <cellStyle name="Акцент6 5" xfId="824"/>
    <cellStyle name="Акцент6 6" xfId="825"/>
    <cellStyle name="Акцент6 7" xfId="826"/>
    <cellStyle name="Акцент6 8" xfId="827"/>
    <cellStyle name="Акцент6 9" xfId="828"/>
    <cellStyle name="Ввод  10" xfId="829"/>
    <cellStyle name="Ввод  11" xfId="830"/>
    <cellStyle name="Ввод  12" xfId="831"/>
    <cellStyle name="Ввод  13" xfId="832"/>
    <cellStyle name="Ввод  14" xfId="833"/>
    <cellStyle name="Ввод  15" xfId="834"/>
    <cellStyle name="Ввод  16" xfId="835"/>
    <cellStyle name="Ввод  17" xfId="836"/>
    <cellStyle name="Ввод  18" xfId="837"/>
    <cellStyle name="Ввод  19" xfId="838"/>
    <cellStyle name="Ввод  2" xfId="839"/>
    <cellStyle name="Ввод  20" xfId="840"/>
    <cellStyle name="Ввод  21" xfId="841"/>
    <cellStyle name="Ввод  22" xfId="842"/>
    <cellStyle name="Ввод  23" xfId="843"/>
    <cellStyle name="Ввод  24" xfId="844"/>
    <cellStyle name="Ввод  3" xfId="845"/>
    <cellStyle name="Ввод  4" xfId="846"/>
    <cellStyle name="Ввод  5" xfId="847"/>
    <cellStyle name="Ввод  6" xfId="848"/>
    <cellStyle name="Ввод  7" xfId="849"/>
    <cellStyle name="Ввод  8" xfId="850"/>
    <cellStyle name="Ввод  9" xfId="851"/>
    <cellStyle name="Вывод 10" xfId="852"/>
    <cellStyle name="Вывод 11" xfId="853"/>
    <cellStyle name="Вывод 12" xfId="854"/>
    <cellStyle name="Вывод 13" xfId="855"/>
    <cellStyle name="Вывод 14" xfId="856"/>
    <cellStyle name="Вывод 15" xfId="857"/>
    <cellStyle name="Вывод 16" xfId="858"/>
    <cellStyle name="Вывод 17" xfId="859"/>
    <cellStyle name="Вывод 18" xfId="860"/>
    <cellStyle name="Вывод 19" xfId="861"/>
    <cellStyle name="Вывод 2" xfId="862"/>
    <cellStyle name="Вывод 20" xfId="863"/>
    <cellStyle name="Вывод 21" xfId="864"/>
    <cellStyle name="Вывод 22" xfId="865"/>
    <cellStyle name="Вывод 23" xfId="866"/>
    <cellStyle name="Вывод 24" xfId="867"/>
    <cellStyle name="Вывод 3" xfId="868"/>
    <cellStyle name="Вывод 4" xfId="869"/>
    <cellStyle name="Вывод 5" xfId="870"/>
    <cellStyle name="Вывод 6" xfId="871"/>
    <cellStyle name="Вывод 7" xfId="872"/>
    <cellStyle name="Вывод 8" xfId="873"/>
    <cellStyle name="Вывод 9" xfId="874"/>
    <cellStyle name="Вычисление 10" xfId="875"/>
    <cellStyle name="Вычисление 11" xfId="876"/>
    <cellStyle name="Вычисление 12" xfId="877"/>
    <cellStyle name="Вычисление 13" xfId="878"/>
    <cellStyle name="Вычисление 14" xfId="879"/>
    <cellStyle name="Вычисление 15" xfId="880"/>
    <cellStyle name="Вычисление 16" xfId="881"/>
    <cellStyle name="Вычисление 17" xfId="882"/>
    <cellStyle name="Вычисление 18" xfId="883"/>
    <cellStyle name="Вычисление 19" xfId="884"/>
    <cellStyle name="Вычисление 2" xfId="885"/>
    <cellStyle name="Вычисление 20" xfId="886"/>
    <cellStyle name="Вычисление 21" xfId="887"/>
    <cellStyle name="Вычисление 22" xfId="888"/>
    <cellStyle name="Вычисление 23" xfId="889"/>
    <cellStyle name="Вычисление 24" xfId="890"/>
    <cellStyle name="Вычисление 3" xfId="891"/>
    <cellStyle name="Вычисление 4" xfId="892"/>
    <cellStyle name="Вычисление 5" xfId="893"/>
    <cellStyle name="Вычисление 6" xfId="894"/>
    <cellStyle name="Вычисление 7" xfId="895"/>
    <cellStyle name="Вычисление 8" xfId="896"/>
    <cellStyle name="Вычисление 9" xfId="897"/>
    <cellStyle name="Заголовок 1 10" xfId="898"/>
    <cellStyle name="Заголовок 1 11" xfId="899"/>
    <cellStyle name="Заголовок 1 12" xfId="900"/>
    <cellStyle name="Заголовок 1 13" xfId="901"/>
    <cellStyle name="Заголовок 1 14" xfId="902"/>
    <cellStyle name="Заголовок 1 15" xfId="903"/>
    <cellStyle name="Заголовок 1 16" xfId="904"/>
    <cellStyle name="Заголовок 1 17" xfId="905"/>
    <cellStyle name="Заголовок 1 18" xfId="906"/>
    <cellStyle name="Заголовок 1 19" xfId="907"/>
    <cellStyle name="Заголовок 1 2" xfId="908"/>
    <cellStyle name="Заголовок 1 20" xfId="909"/>
    <cellStyle name="Заголовок 1 21" xfId="910"/>
    <cellStyle name="Заголовок 1 22" xfId="911"/>
    <cellStyle name="Заголовок 1 23" xfId="912"/>
    <cellStyle name="Заголовок 1 24" xfId="913"/>
    <cellStyle name="Заголовок 1 3" xfId="914"/>
    <cellStyle name="Заголовок 1 4" xfId="915"/>
    <cellStyle name="Заголовок 1 5" xfId="916"/>
    <cellStyle name="Заголовок 1 6" xfId="917"/>
    <cellStyle name="Заголовок 1 7" xfId="918"/>
    <cellStyle name="Заголовок 1 8" xfId="919"/>
    <cellStyle name="Заголовок 1 9" xfId="920"/>
    <cellStyle name="Заголовок 2 10" xfId="921"/>
    <cellStyle name="Заголовок 2 11" xfId="922"/>
    <cellStyle name="Заголовок 2 12" xfId="923"/>
    <cellStyle name="Заголовок 2 13" xfId="924"/>
    <cellStyle name="Заголовок 2 14" xfId="925"/>
    <cellStyle name="Заголовок 2 15" xfId="926"/>
    <cellStyle name="Заголовок 2 16" xfId="927"/>
    <cellStyle name="Заголовок 2 17" xfId="928"/>
    <cellStyle name="Заголовок 2 18" xfId="929"/>
    <cellStyle name="Заголовок 2 19" xfId="930"/>
    <cellStyle name="Заголовок 2 2" xfId="931"/>
    <cellStyle name="Заголовок 2 20" xfId="932"/>
    <cellStyle name="Заголовок 2 21" xfId="933"/>
    <cellStyle name="Заголовок 2 22" xfId="934"/>
    <cellStyle name="Заголовок 2 23" xfId="935"/>
    <cellStyle name="Заголовок 2 24" xfId="936"/>
    <cellStyle name="Заголовок 2 3" xfId="937"/>
    <cellStyle name="Заголовок 2 4" xfId="938"/>
    <cellStyle name="Заголовок 2 5" xfId="939"/>
    <cellStyle name="Заголовок 2 6" xfId="940"/>
    <cellStyle name="Заголовок 2 7" xfId="941"/>
    <cellStyle name="Заголовок 2 8" xfId="942"/>
    <cellStyle name="Заголовок 2 9" xfId="943"/>
    <cellStyle name="Заголовок 3 10" xfId="944"/>
    <cellStyle name="Заголовок 3 11" xfId="945"/>
    <cellStyle name="Заголовок 3 12" xfId="946"/>
    <cellStyle name="Заголовок 3 13" xfId="947"/>
    <cellStyle name="Заголовок 3 14" xfId="948"/>
    <cellStyle name="Заголовок 3 15" xfId="949"/>
    <cellStyle name="Заголовок 3 16" xfId="950"/>
    <cellStyle name="Заголовок 3 17" xfId="951"/>
    <cellStyle name="Заголовок 3 18" xfId="952"/>
    <cellStyle name="Заголовок 3 19" xfId="953"/>
    <cellStyle name="Заголовок 3 2" xfId="954"/>
    <cellStyle name="Заголовок 3 20" xfId="955"/>
    <cellStyle name="Заголовок 3 21" xfId="956"/>
    <cellStyle name="Заголовок 3 22" xfId="957"/>
    <cellStyle name="Заголовок 3 23" xfId="958"/>
    <cellStyle name="Заголовок 3 24" xfId="959"/>
    <cellStyle name="Заголовок 3 3" xfId="960"/>
    <cellStyle name="Заголовок 3 4" xfId="961"/>
    <cellStyle name="Заголовок 3 5" xfId="962"/>
    <cellStyle name="Заголовок 3 6" xfId="963"/>
    <cellStyle name="Заголовок 3 7" xfId="964"/>
    <cellStyle name="Заголовок 3 8" xfId="965"/>
    <cellStyle name="Заголовок 3 9" xfId="966"/>
    <cellStyle name="Заголовок 4 10" xfId="967"/>
    <cellStyle name="Заголовок 4 11" xfId="968"/>
    <cellStyle name="Заголовок 4 12" xfId="969"/>
    <cellStyle name="Заголовок 4 13" xfId="970"/>
    <cellStyle name="Заголовок 4 14" xfId="971"/>
    <cellStyle name="Заголовок 4 15" xfId="972"/>
    <cellStyle name="Заголовок 4 16" xfId="973"/>
    <cellStyle name="Заголовок 4 17" xfId="974"/>
    <cellStyle name="Заголовок 4 18" xfId="975"/>
    <cellStyle name="Заголовок 4 19" xfId="976"/>
    <cellStyle name="Заголовок 4 2" xfId="977"/>
    <cellStyle name="Заголовок 4 20" xfId="978"/>
    <cellStyle name="Заголовок 4 21" xfId="979"/>
    <cellStyle name="Заголовок 4 22" xfId="980"/>
    <cellStyle name="Заголовок 4 23" xfId="981"/>
    <cellStyle name="Заголовок 4 24" xfId="982"/>
    <cellStyle name="Заголовок 4 3" xfId="983"/>
    <cellStyle name="Заголовок 4 4" xfId="984"/>
    <cellStyle name="Заголовок 4 5" xfId="985"/>
    <cellStyle name="Заголовок 4 6" xfId="986"/>
    <cellStyle name="Заголовок 4 7" xfId="987"/>
    <cellStyle name="Заголовок 4 8" xfId="988"/>
    <cellStyle name="Заголовок 4 9" xfId="989"/>
    <cellStyle name="Итог 10" xfId="990"/>
    <cellStyle name="Итог 11" xfId="991"/>
    <cellStyle name="Итог 12" xfId="992"/>
    <cellStyle name="Итог 13" xfId="993"/>
    <cellStyle name="Итог 14" xfId="994"/>
    <cellStyle name="Итог 15" xfId="995"/>
    <cellStyle name="Итог 16" xfId="996"/>
    <cellStyle name="Итог 17" xfId="997"/>
    <cellStyle name="Итог 18" xfId="998"/>
    <cellStyle name="Итог 19" xfId="999"/>
    <cellStyle name="Итог 2" xfId="1000"/>
    <cellStyle name="Итог 20" xfId="1001"/>
    <cellStyle name="Итог 21" xfId="1002"/>
    <cellStyle name="Итог 22" xfId="1003"/>
    <cellStyle name="Итог 23" xfId="1004"/>
    <cellStyle name="Итог 24" xfId="1005"/>
    <cellStyle name="Итог 3" xfId="1006"/>
    <cellStyle name="Итог 4" xfId="1007"/>
    <cellStyle name="Итог 5" xfId="1008"/>
    <cellStyle name="Итог 6" xfId="1009"/>
    <cellStyle name="Итог 7" xfId="1010"/>
    <cellStyle name="Итог 8" xfId="1011"/>
    <cellStyle name="Итог 9" xfId="1012"/>
    <cellStyle name="Контрольная ячейка 10" xfId="1013"/>
    <cellStyle name="Контрольная ячейка 11" xfId="1014"/>
    <cellStyle name="Контрольная ячейка 12" xfId="1015"/>
    <cellStyle name="Контрольная ячейка 13" xfId="1016"/>
    <cellStyle name="Контрольная ячейка 14" xfId="1017"/>
    <cellStyle name="Контрольная ячейка 15" xfId="1018"/>
    <cellStyle name="Контрольная ячейка 16" xfId="1019"/>
    <cellStyle name="Контрольная ячейка 17" xfId="1020"/>
    <cellStyle name="Контрольная ячейка 18" xfId="1021"/>
    <cellStyle name="Контрольная ячейка 19" xfId="1022"/>
    <cellStyle name="Контрольная ячейка 2" xfId="1023"/>
    <cellStyle name="Контрольная ячейка 20" xfId="1024"/>
    <cellStyle name="Контрольная ячейка 21" xfId="1025"/>
    <cellStyle name="Контрольная ячейка 22" xfId="1026"/>
    <cellStyle name="Контрольная ячейка 23" xfId="1027"/>
    <cellStyle name="Контрольная ячейка 24" xfId="1028"/>
    <cellStyle name="Контрольная ячейка 3" xfId="1029"/>
    <cellStyle name="Контрольная ячейка 4" xfId="1030"/>
    <cellStyle name="Контрольная ячейка 5" xfId="1031"/>
    <cellStyle name="Контрольная ячейка 6" xfId="1032"/>
    <cellStyle name="Контрольная ячейка 7" xfId="1033"/>
    <cellStyle name="Контрольная ячейка 8" xfId="1034"/>
    <cellStyle name="Контрольная ячейка 9" xfId="1035"/>
    <cellStyle name="Название 10" xfId="1036"/>
    <cellStyle name="Название 11" xfId="1037"/>
    <cellStyle name="Название 12" xfId="1038"/>
    <cellStyle name="Название 13" xfId="1039"/>
    <cellStyle name="Название 14" xfId="1040"/>
    <cellStyle name="Название 15" xfId="1041"/>
    <cellStyle name="Название 16" xfId="1042"/>
    <cellStyle name="Название 17" xfId="1043"/>
    <cellStyle name="Название 18" xfId="1044"/>
    <cellStyle name="Название 19" xfId="1045"/>
    <cellStyle name="Название 2" xfId="1046"/>
    <cellStyle name="Название 20" xfId="1047"/>
    <cellStyle name="Название 21" xfId="1048"/>
    <cellStyle name="Название 22" xfId="1049"/>
    <cellStyle name="Название 23" xfId="1050"/>
    <cellStyle name="Название 24" xfId="1051"/>
    <cellStyle name="Название 3" xfId="1052"/>
    <cellStyle name="Название 4" xfId="1053"/>
    <cellStyle name="Название 5" xfId="1054"/>
    <cellStyle name="Название 6" xfId="1055"/>
    <cellStyle name="Название 7" xfId="1056"/>
    <cellStyle name="Название 8" xfId="1057"/>
    <cellStyle name="Название 9" xfId="1058"/>
    <cellStyle name="Нейтральный 10" xfId="1059"/>
    <cellStyle name="Нейтральный 11" xfId="1060"/>
    <cellStyle name="Нейтральный 12" xfId="1061"/>
    <cellStyle name="Нейтральный 13" xfId="1062"/>
    <cellStyle name="Нейтральный 14" xfId="1063"/>
    <cellStyle name="Нейтральный 15" xfId="1064"/>
    <cellStyle name="Нейтральный 16" xfId="1065"/>
    <cellStyle name="Нейтральный 17" xfId="1066"/>
    <cellStyle name="Нейтральный 18" xfId="1067"/>
    <cellStyle name="Нейтральный 19" xfId="1068"/>
    <cellStyle name="Нейтральный 2" xfId="1069"/>
    <cellStyle name="Нейтральный 20" xfId="1070"/>
    <cellStyle name="Нейтральный 21" xfId="1071"/>
    <cellStyle name="Нейтральный 22" xfId="1072"/>
    <cellStyle name="Нейтральный 23" xfId="1073"/>
    <cellStyle name="Нейтральный 24" xfId="1074"/>
    <cellStyle name="Нейтральный 3" xfId="1075"/>
    <cellStyle name="Нейтральный 4" xfId="1076"/>
    <cellStyle name="Нейтральный 5" xfId="1077"/>
    <cellStyle name="Нейтральный 6" xfId="1078"/>
    <cellStyle name="Нейтральный 7" xfId="1079"/>
    <cellStyle name="Нейтральный 8" xfId="1080"/>
    <cellStyle name="Нейтральный 9" xfId="1081"/>
    <cellStyle name="Обычный" xfId="0" builtinId="0"/>
    <cellStyle name="Обычный 10" xfId="1082"/>
    <cellStyle name="Обычный 10 2 3 2" xfId="1281"/>
    <cellStyle name="Обычный 11" xfId="1083"/>
    <cellStyle name="Обычный 11 3 2 2" xfId="1268"/>
    <cellStyle name="Обычный 12" xfId="1084"/>
    <cellStyle name="Обычный 12 10 2 2 2" xfId="1085"/>
    <cellStyle name="Обычный 12 10 2 2 2 2" xfId="1291"/>
    <cellStyle name="Обычный 12 10 2 5" xfId="1266"/>
    <cellStyle name="Обычный 12 10 2 5 2" xfId="1272"/>
    <cellStyle name="Обычный 12 10 2 5 3" xfId="1275"/>
    <cellStyle name="Обычный 13" xfId="1086"/>
    <cellStyle name="Обычный 14" xfId="1277"/>
    <cellStyle name="Обычный 14 2" xfId="1284"/>
    <cellStyle name="Обычный 14 3" xfId="1286"/>
    <cellStyle name="Обычный 16" xfId="1087"/>
    <cellStyle name="Обычный 16 2" xfId="1088"/>
    <cellStyle name="Обычный 18" xfId="1089"/>
    <cellStyle name="Обычный 2" xfId="1090"/>
    <cellStyle name="Обычный 2 10" xfId="1091"/>
    <cellStyle name="Обычный 2 10 2" xfId="1290"/>
    <cellStyle name="Обычный 2 11" xfId="1092"/>
    <cellStyle name="Обычный 2 12" xfId="1093"/>
    <cellStyle name="Обычный 2 12 3 2" xfId="1280"/>
    <cellStyle name="Обычный 2 19" xfId="1094"/>
    <cellStyle name="Обычный 2 2" xfId="1095"/>
    <cellStyle name="Обычный 2 2 2" xfId="1289"/>
    <cellStyle name="Обычный 2 3" xfId="1096"/>
    <cellStyle name="Обычный 2 4" xfId="1097"/>
    <cellStyle name="Обычный 2 5" xfId="1098"/>
    <cellStyle name="Обычный 2 6" xfId="1099"/>
    <cellStyle name="Обычный 2 7" xfId="1100"/>
    <cellStyle name="Обычный 2 8" xfId="1101"/>
    <cellStyle name="Обычный 2 9" xfId="1102"/>
    <cellStyle name="Обычный 20" xfId="1103"/>
    <cellStyle name="Обычный 21 3" xfId="1104"/>
    <cellStyle name="Обычный 23" xfId="1283"/>
    <cellStyle name="Обычный 24" xfId="1105"/>
    <cellStyle name="Обычный 25" xfId="1106"/>
    <cellStyle name="Обычный 27 3 2" xfId="1269"/>
    <cellStyle name="Обычный 3" xfId="1107"/>
    <cellStyle name="Обычный 3 2" xfId="1108"/>
    <cellStyle name="Обычный 3 3" xfId="1109"/>
    <cellStyle name="Обычный 3 4" xfId="1110"/>
    <cellStyle name="Обычный 3 5" xfId="1111"/>
    <cellStyle name="Обычный 3 6" xfId="1112"/>
    <cellStyle name="Обычный 3 7" xfId="1113"/>
    <cellStyle name="Обычный 4" xfId="1114"/>
    <cellStyle name="Обычный 4 2" xfId="1115"/>
    <cellStyle name="Обычный 4 2 2" xfId="1116"/>
    <cellStyle name="Обычный 5" xfId="1117"/>
    <cellStyle name="Обычный 5 2" xfId="1118"/>
    <cellStyle name="Обычный 5 2 2" xfId="1119"/>
    <cellStyle name="Обычный 6" xfId="1120"/>
    <cellStyle name="Обычный 6 2" xfId="1121"/>
    <cellStyle name="Обычный 6 2 10 2 5" xfId="1122"/>
    <cellStyle name="Обычный 6 2 10 2 5 2" xfId="1270"/>
    <cellStyle name="Обычный 6 2 10 2 5 3" xfId="1273"/>
    <cellStyle name="Обычный 6 2 10 2 5 4" xfId="1279"/>
    <cellStyle name="Обычный 6 2 10 2 5 4 2" xfId="1285"/>
    <cellStyle name="Обычный 6 2 10 2 5 4 3" xfId="1287"/>
    <cellStyle name="Обычный 6 2 2" xfId="1123"/>
    <cellStyle name="Обычный 6 2 3 3 5" xfId="1267"/>
    <cellStyle name="Обычный 6 2 3 3 5 2" xfId="1271"/>
    <cellStyle name="Обычный 6 2 3 3 5 3" xfId="1274"/>
    <cellStyle name="Обычный 6 2 3 3 5 4" xfId="1282"/>
    <cellStyle name="Обычный 6 2 3 3 5 4 2" xfId="1288"/>
    <cellStyle name="Обычный 6 3" xfId="1124"/>
    <cellStyle name="Обычный 7" xfId="1125"/>
    <cellStyle name="Обычный 8" xfId="1126"/>
    <cellStyle name="Обычный 9" xfId="1127"/>
    <cellStyle name="Обычный_IV" xfId="1276"/>
    <cellStyle name="Обычный_Приложение 1" xfId="1278"/>
    <cellStyle name="Плохой 10" xfId="1128"/>
    <cellStyle name="Плохой 11" xfId="1129"/>
    <cellStyle name="Плохой 12" xfId="1130"/>
    <cellStyle name="Плохой 13" xfId="1131"/>
    <cellStyle name="Плохой 14" xfId="1132"/>
    <cellStyle name="Плохой 15" xfId="1133"/>
    <cellStyle name="Плохой 16" xfId="1134"/>
    <cellStyle name="Плохой 17" xfId="1135"/>
    <cellStyle name="Плохой 18" xfId="1136"/>
    <cellStyle name="Плохой 19" xfId="1137"/>
    <cellStyle name="Плохой 2" xfId="1138"/>
    <cellStyle name="Плохой 20" xfId="1139"/>
    <cellStyle name="Плохой 21" xfId="1140"/>
    <cellStyle name="Плохой 22" xfId="1141"/>
    <cellStyle name="Плохой 23" xfId="1142"/>
    <cellStyle name="Плохой 24" xfId="1143"/>
    <cellStyle name="Плохой 3" xfId="1144"/>
    <cellStyle name="Плохой 4" xfId="1145"/>
    <cellStyle name="Плохой 5" xfId="1146"/>
    <cellStyle name="Плохой 6" xfId="1147"/>
    <cellStyle name="Плохой 7" xfId="1148"/>
    <cellStyle name="Плохой 8" xfId="1149"/>
    <cellStyle name="Плохой 9" xfId="1150"/>
    <cellStyle name="Пояснение 10" xfId="1151"/>
    <cellStyle name="Пояснение 11" xfId="1152"/>
    <cellStyle name="Пояснение 12" xfId="1153"/>
    <cellStyle name="Пояснение 13" xfId="1154"/>
    <cellStyle name="Пояснение 14" xfId="1155"/>
    <cellStyle name="Пояснение 15" xfId="1156"/>
    <cellStyle name="Пояснение 16" xfId="1157"/>
    <cellStyle name="Пояснение 17" xfId="1158"/>
    <cellStyle name="Пояснение 18" xfId="1159"/>
    <cellStyle name="Пояснение 19" xfId="1160"/>
    <cellStyle name="Пояснение 2" xfId="1161"/>
    <cellStyle name="Пояснение 20" xfId="1162"/>
    <cellStyle name="Пояснение 21" xfId="1163"/>
    <cellStyle name="Пояснение 22" xfId="1164"/>
    <cellStyle name="Пояснение 23" xfId="1165"/>
    <cellStyle name="Пояснение 24" xfId="1166"/>
    <cellStyle name="Пояснение 3" xfId="1167"/>
    <cellStyle name="Пояснение 4" xfId="1168"/>
    <cellStyle name="Пояснение 5" xfId="1169"/>
    <cellStyle name="Пояснение 6" xfId="1170"/>
    <cellStyle name="Пояснение 7" xfId="1171"/>
    <cellStyle name="Пояснение 8" xfId="1172"/>
    <cellStyle name="Пояснение 9" xfId="1173"/>
    <cellStyle name="Примечание 10" xfId="1174"/>
    <cellStyle name="Примечание 11" xfId="1175"/>
    <cellStyle name="Примечание 12" xfId="1176"/>
    <cellStyle name="Примечание 13" xfId="1177"/>
    <cellStyle name="Примечание 14" xfId="1178"/>
    <cellStyle name="Примечание 15" xfId="1179"/>
    <cellStyle name="Примечание 16" xfId="1180"/>
    <cellStyle name="Примечание 17" xfId="1181"/>
    <cellStyle name="Примечание 18" xfId="1182"/>
    <cellStyle name="Примечание 19" xfId="1183"/>
    <cellStyle name="Примечание 2" xfId="1184"/>
    <cellStyle name="Примечание 20" xfId="1185"/>
    <cellStyle name="Примечание 21" xfId="1186"/>
    <cellStyle name="Примечание 22" xfId="1187"/>
    <cellStyle name="Примечание 23" xfId="1188"/>
    <cellStyle name="Примечание 24" xfId="1189"/>
    <cellStyle name="Примечание 3" xfId="1190"/>
    <cellStyle name="Примечание 4" xfId="1191"/>
    <cellStyle name="Примечание 5" xfId="1192"/>
    <cellStyle name="Примечание 6" xfId="1193"/>
    <cellStyle name="Примечание 7" xfId="1194"/>
    <cellStyle name="Примечание 8" xfId="1195"/>
    <cellStyle name="Примечание 9" xfId="1196"/>
    <cellStyle name="Связанная ячейка 10" xfId="1197"/>
    <cellStyle name="Связанная ячейка 11" xfId="1198"/>
    <cellStyle name="Связанная ячейка 12" xfId="1199"/>
    <cellStyle name="Связанная ячейка 13" xfId="1200"/>
    <cellStyle name="Связанная ячейка 14" xfId="1201"/>
    <cellStyle name="Связанная ячейка 15" xfId="1202"/>
    <cellStyle name="Связанная ячейка 16" xfId="1203"/>
    <cellStyle name="Связанная ячейка 17" xfId="1204"/>
    <cellStyle name="Связанная ячейка 18" xfId="1205"/>
    <cellStyle name="Связанная ячейка 19" xfId="1206"/>
    <cellStyle name="Связанная ячейка 2" xfId="1207"/>
    <cellStyle name="Связанная ячейка 20" xfId="1208"/>
    <cellStyle name="Связанная ячейка 21" xfId="1209"/>
    <cellStyle name="Связанная ячейка 22" xfId="1210"/>
    <cellStyle name="Связанная ячейка 23" xfId="1211"/>
    <cellStyle name="Связанная ячейка 24" xfId="1212"/>
    <cellStyle name="Связанная ячейка 3" xfId="1213"/>
    <cellStyle name="Связанная ячейка 4" xfId="1214"/>
    <cellStyle name="Связанная ячейка 5" xfId="1215"/>
    <cellStyle name="Связанная ячейка 6" xfId="1216"/>
    <cellStyle name="Связанная ячейка 7" xfId="1217"/>
    <cellStyle name="Связанная ячейка 8" xfId="1218"/>
    <cellStyle name="Связанная ячейка 9" xfId="1219"/>
    <cellStyle name="Текст предупреждения 10" xfId="1220"/>
    <cellStyle name="Текст предупреждения 11" xfId="1221"/>
    <cellStyle name="Текст предупреждения 12" xfId="1222"/>
    <cellStyle name="Текст предупреждения 13" xfId="1223"/>
    <cellStyle name="Текст предупреждения 14" xfId="1224"/>
    <cellStyle name="Текст предупреждения 15" xfId="1225"/>
    <cellStyle name="Текст предупреждения 16" xfId="1226"/>
    <cellStyle name="Текст предупреждения 17" xfId="1227"/>
    <cellStyle name="Текст предупреждения 18" xfId="1228"/>
    <cellStyle name="Текст предупреждения 19" xfId="1229"/>
    <cellStyle name="Текст предупреждения 2" xfId="1230"/>
    <cellStyle name="Текст предупреждения 20" xfId="1231"/>
    <cellStyle name="Текст предупреждения 21" xfId="1232"/>
    <cellStyle name="Текст предупреждения 22" xfId="1233"/>
    <cellStyle name="Текст предупреждения 23" xfId="1234"/>
    <cellStyle name="Текст предупреждения 24" xfId="1235"/>
    <cellStyle name="Текст предупреждения 3" xfId="1236"/>
    <cellStyle name="Текст предупреждения 4" xfId="1237"/>
    <cellStyle name="Текст предупреждения 5" xfId="1238"/>
    <cellStyle name="Текст предупреждения 6" xfId="1239"/>
    <cellStyle name="Текст предупреждения 7" xfId="1240"/>
    <cellStyle name="Текст предупреждения 8" xfId="1241"/>
    <cellStyle name="Текст предупреждения 9" xfId="1242"/>
    <cellStyle name="Хороший 10" xfId="1243"/>
    <cellStyle name="Хороший 11" xfId="1244"/>
    <cellStyle name="Хороший 12" xfId="1245"/>
    <cellStyle name="Хороший 13" xfId="1246"/>
    <cellStyle name="Хороший 14" xfId="1247"/>
    <cellStyle name="Хороший 15" xfId="1248"/>
    <cellStyle name="Хороший 16" xfId="1249"/>
    <cellStyle name="Хороший 17" xfId="1250"/>
    <cellStyle name="Хороший 18" xfId="1251"/>
    <cellStyle name="Хороший 19" xfId="1252"/>
    <cellStyle name="Хороший 2" xfId="1253"/>
    <cellStyle name="Хороший 20" xfId="1254"/>
    <cellStyle name="Хороший 21" xfId="1255"/>
    <cellStyle name="Хороший 22" xfId="1256"/>
    <cellStyle name="Хороший 23" xfId="1257"/>
    <cellStyle name="Хороший 24" xfId="1258"/>
    <cellStyle name="Хороший 3" xfId="1259"/>
    <cellStyle name="Хороший 4" xfId="1260"/>
    <cellStyle name="Хороший 5" xfId="1261"/>
    <cellStyle name="Хороший 6" xfId="1262"/>
    <cellStyle name="Хороший 7" xfId="1263"/>
    <cellStyle name="Хороший 8" xfId="1264"/>
    <cellStyle name="Хороший 9" xfId="12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1050;&#1086;&#1087;&#1080;&#1103;%20sbornik0907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20011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Содержание"/>
      <sheetName val="Изменения"/>
      <sheetName val="Гл I-КОР"/>
      <sheetName val="Гл II -ЮЛ"/>
      <sheetName val="Гл III-ФЛ"/>
      <sheetName val="Гл IV-ПК"/>
      <sheetName val="ГлV-Зарплатный, Забота"/>
      <sheetName val="БИЗНЕС-СТИЛЬ "/>
      <sheetName val="ПОДДЕРЖКА ОТ БАПБ"/>
      <sheetName val="АГРОЭКОТУРИЗМ"/>
      <sheetName val="ПРОФСОЮЗ"/>
      <sheetName val="САДОВОД. ТОВАРИЩЕСТВО"/>
      <sheetName val="СВОИМИ РУКАМИ"/>
      <sheetName val="Сокращения"/>
    </sheetNames>
    <sheetDataSet>
      <sheetData sheetId="0" refreshError="1"/>
      <sheetData sheetId="1" refreshError="1"/>
      <sheetData sheetId="2" refreshError="1"/>
      <sheetData sheetId="3" refreshError="1"/>
      <sheetData sheetId="4">
        <row r="230">
          <cell r="A230" t="str">
            <v>6.5.</v>
          </cell>
        </row>
      </sheetData>
      <sheetData sheetId="5">
        <row r="174">
          <cell r="A174" t="str">
            <v>17.6.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Содержание"/>
      <sheetName val="Изменения"/>
      <sheetName val="Гл I-КОР"/>
      <sheetName val="Гл II -ЮЛ"/>
      <sheetName val="Гл III-ФЛ"/>
      <sheetName val="Гл IV-ПК"/>
      <sheetName val="ГлV-Зарплатный, Забота"/>
      <sheetName val="БИЗНЕС-СТИЛЬ"/>
      <sheetName val="ПОДДЕРЖКА ОТ БАПБ"/>
      <sheetName val="АГРОЭКОТУРИЗМ"/>
      <sheetName val="ПРОФСОЮЗ"/>
      <sheetName val="САДОВОД. ТОВАРИЩЕСТВО"/>
    </sheetNames>
    <sheetDataSet>
      <sheetData sheetId="0" refreshError="1"/>
      <sheetData sheetId="1" refreshError="1"/>
      <sheetData sheetId="2" refreshError="1"/>
      <sheetData sheetId="3" refreshError="1"/>
      <sheetData sheetId="4" refreshError="1"/>
      <sheetData sheetId="5" refreshError="1"/>
      <sheetData sheetId="6" refreshError="1">
        <row r="28">
          <cell r="C28" t="str">
            <v>3,00 BYN</v>
          </cell>
        </row>
        <row r="167">
          <cell r="A167" t="str">
            <v>37.</v>
          </cell>
        </row>
        <row r="168">
          <cell r="A168" t="str">
            <v>38.</v>
          </cell>
        </row>
        <row r="169">
          <cell r="A169" t="str">
            <v>39.</v>
          </cell>
        </row>
        <row r="170">
          <cell r="A170" t="str">
            <v>40.</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10" zoomScaleNormal="100" zoomScaleSheetLayoutView="100" workbookViewId="0">
      <selection activeCell="A13" sqref="A13:J13"/>
    </sheetView>
  </sheetViews>
  <sheetFormatPr defaultColWidth="9.109375" defaultRowHeight="13.2" x14ac:dyDescent="0.25"/>
  <cols>
    <col min="1" max="5" width="9.109375" style="64"/>
    <col min="6" max="6" width="11.33203125" style="64" customWidth="1"/>
    <col min="7" max="8" width="9.109375" style="64"/>
    <col min="9" max="9" width="14.5546875" style="64" customWidth="1"/>
    <col min="10" max="10" width="16.44140625" style="64" customWidth="1"/>
    <col min="11" max="16384" width="9.109375" style="64"/>
  </cols>
  <sheetData>
    <row r="1" spans="1:14" ht="19.2" x14ac:dyDescent="0.35">
      <c r="G1" s="652" t="s">
        <v>303</v>
      </c>
      <c r="H1" s="652"/>
      <c r="I1" s="652"/>
      <c r="J1" s="652"/>
    </row>
    <row r="2" spans="1:14" ht="24.75" customHeight="1" x14ac:dyDescent="0.35">
      <c r="G2" s="652" t="s">
        <v>304</v>
      </c>
      <c r="H2" s="652"/>
      <c r="I2" s="652"/>
      <c r="J2" s="652"/>
    </row>
    <row r="3" spans="1:14" ht="23.4" customHeight="1" x14ac:dyDescent="0.35">
      <c r="G3" s="652" t="s">
        <v>305</v>
      </c>
      <c r="H3" s="652"/>
      <c r="I3" s="652"/>
      <c r="J3" s="652"/>
    </row>
    <row r="4" spans="1:14" ht="33" customHeight="1" x14ac:dyDescent="0.35">
      <c r="G4" s="652" t="s">
        <v>1163</v>
      </c>
      <c r="H4" s="652"/>
      <c r="I4" s="652"/>
      <c r="J4" s="652"/>
    </row>
    <row r="5" spans="1:14" ht="33" customHeight="1" x14ac:dyDescent="0.3">
      <c r="G5" s="84"/>
      <c r="H5" s="84"/>
      <c r="I5" s="84"/>
      <c r="J5" s="84"/>
    </row>
    <row r="6" spans="1:14" ht="33" customHeight="1" x14ac:dyDescent="0.3">
      <c r="G6" s="84"/>
      <c r="H6" s="84"/>
      <c r="I6" s="84"/>
      <c r="J6" s="84"/>
    </row>
    <row r="7" spans="1:14" ht="33" customHeight="1" x14ac:dyDescent="0.3">
      <c r="G7" s="84"/>
      <c r="H7" s="84"/>
      <c r="I7" s="84"/>
      <c r="J7" s="84"/>
    </row>
    <row r="8" spans="1:14" ht="16.2" customHeight="1" x14ac:dyDescent="0.4">
      <c r="J8" s="66"/>
      <c r="K8" s="65"/>
      <c r="L8" s="65"/>
      <c r="M8" s="65"/>
      <c r="N8" s="65"/>
    </row>
    <row r="9" spans="1:14" ht="42" customHeight="1" x14ac:dyDescent="0.5">
      <c r="A9" s="654" t="s">
        <v>306</v>
      </c>
      <c r="B9" s="654"/>
      <c r="C9" s="654"/>
      <c r="D9" s="654"/>
      <c r="E9" s="654"/>
      <c r="F9" s="654"/>
      <c r="G9" s="654"/>
      <c r="H9" s="654"/>
      <c r="I9" s="654"/>
      <c r="J9" s="654"/>
      <c r="K9" s="65"/>
      <c r="L9" s="65"/>
      <c r="M9" s="65"/>
      <c r="N9" s="65"/>
    </row>
    <row r="10" spans="1:14" ht="72" customHeight="1" x14ac:dyDescent="0.5">
      <c r="A10" s="655" t="s">
        <v>307</v>
      </c>
      <c r="B10" s="655"/>
      <c r="C10" s="655"/>
      <c r="D10" s="655"/>
      <c r="E10" s="655"/>
      <c r="F10" s="655"/>
      <c r="G10" s="655"/>
      <c r="H10" s="655"/>
      <c r="I10" s="655"/>
      <c r="J10" s="655"/>
      <c r="K10" s="66"/>
      <c r="L10" s="66"/>
      <c r="M10" s="66"/>
      <c r="N10" s="66"/>
    </row>
    <row r="11" spans="1:14" ht="15.6" x14ac:dyDescent="0.3">
      <c r="I11" s="67"/>
    </row>
    <row r="13" spans="1:14" ht="19.5" customHeight="1" x14ac:dyDescent="0.35">
      <c r="A13" s="653" t="s">
        <v>2748</v>
      </c>
      <c r="B13" s="653"/>
      <c r="C13" s="653"/>
      <c r="D13" s="653"/>
      <c r="E13" s="653"/>
      <c r="F13" s="653"/>
      <c r="G13" s="653"/>
      <c r="H13" s="653"/>
      <c r="I13" s="653"/>
      <c r="J13" s="653"/>
    </row>
    <row r="14" spans="1:14" x14ac:dyDescent="0.25">
      <c r="B14" s="656"/>
      <c r="C14" s="656"/>
      <c r="D14" s="656"/>
      <c r="E14" s="656"/>
      <c r="F14" s="656"/>
      <c r="G14" s="656"/>
      <c r="H14" s="656"/>
      <c r="I14" s="656"/>
      <c r="J14" s="656"/>
      <c r="K14" s="656"/>
      <c r="L14" s="656"/>
    </row>
    <row r="38" spans="1:12" ht="52.5" customHeight="1" x14ac:dyDescent="0.35">
      <c r="A38" s="650" t="s">
        <v>308</v>
      </c>
      <c r="B38" s="650"/>
      <c r="C38" s="650"/>
      <c r="D38" s="650"/>
      <c r="E38" s="650"/>
      <c r="F38" s="650"/>
      <c r="G38" s="650"/>
      <c r="H38" s="650"/>
      <c r="I38" s="650"/>
      <c r="J38" s="650"/>
    </row>
    <row r="39" spans="1:12" x14ac:dyDescent="0.25">
      <c r="A39" s="651"/>
      <c r="B39" s="651"/>
      <c r="C39" s="651"/>
      <c r="D39" s="651"/>
      <c r="E39" s="651"/>
      <c r="F39" s="651"/>
      <c r="G39" s="651"/>
      <c r="H39" s="651"/>
      <c r="I39" s="651"/>
      <c r="J39" s="651"/>
    </row>
    <row r="40" spans="1:12" ht="18" customHeight="1" x14ac:dyDescent="0.35">
      <c r="A40" s="649"/>
      <c r="B40" s="649"/>
      <c r="C40" s="649"/>
      <c r="D40" s="649"/>
      <c r="E40" s="649"/>
      <c r="F40" s="649"/>
      <c r="G40" s="649"/>
      <c r="H40" s="649"/>
      <c r="I40" s="649"/>
      <c r="J40" s="649"/>
      <c r="K40" s="66"/>
      <c r="L40" s="66"/>
    </row>
  </sheetData>
  <mergeCells count="11">
    <mergeCell ref="A40:J40"/>
    <mergeCell ref="A38:J38"/>
    <mergeCell ref="A39:J39"/>
    <mergeCell ref="G1:J1"/>
    <mergeCell ref="G2:J2"/>
    <mergeCell ref="G3:J3"/>
    <mergeCell ref="G4:J4"/>
    <mergeCell ref="A13:J13"/>
    <mergeCell ref="A9:J9"/>
    <mergeCell ref="A10:J10"/>
    <mergeCell ref="B14:L14"/>
  </mergeCells>
  <phoneticPr fontId="22" type="noConversion"/>
  <pageMargins left="0.74803149606299213" right="0.19685039370078741" top="0.98425196850393704" bottom="0.98425196850393704" header="0.51181102362204722" footer="0.51181102362204722"/>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topLeftCell="A13" zoomScale="50" zoomScaleNormal="50" workbookViewId="0">
      <selection activeCell="A17" sqref="A17:I17"/>
    </sheetView>
  </sheetViews>
  <sheetFormatPr defaultColWidth="9.109375" defaultRowHeight="13.8" x14ac:dyDescent="0.25"/>
  <cols>
    <col min="1" max="1" width="8.33203125" style="504" customWidth="1"/>
    <col min="2" max="2" width="58.44140625" style="504" customWidth="1"/>
    <col min="3" max="8" width="21.6640625" style="504" customWidth="1"/>
    <col min="9" max="9" width="29" style="504" customWidth="1"/>
    <col min="10" max="16384" width="9.109375" style="504"/>
  </cols>
  <sheetData>
    <row r="1" spans="1:9" ht="36.75" customHeight="1" x14ac:dyDescent="0.25">
      <c r="A1" s="1208" t="s">
        <v>2112</v>
      </c>
      <c r="B1" s="1208"/>
      <c r="C1" s="1208"/>
      <c r="D1" s="1208"/>
      <c r="E1" s="1208"/>
      <c r="F1" s="1208"/>
      <c r="G1" s="1208"/>
      <c r="H1" s="1208"/>
      <c r="I1" s="1208"/>
    </row>
    <row r="2" spans="1:9" ht="39" customHeight="1" x14ac:dyDescent="0.25">
      <c r="A2" s="1209" t="s">
        <v>2113</v>
      </c>
      <c r="B2" s="1209"/>
      <c r="C2" s="1209"/>
      <c r="D2" s="1209"/>
      <c r="E2" s="1209"/>
      <c r="F2" s="1209"/>
      <c r="G2" s="1209"/>
      <c r="H2" s="1209"/>
      <c r="I2" s="1209"/>
    </row>
    <row r="3" spans="1:9" ht="45.75" customHeight="1" x14ac:dyDescent="0.25">
      <c r="A3" s="1210" t="s">
        <v>2114</v>
      </c>
      <c r="B3" s="1210"/>
      <c r="C3" s="1210"/>
      <c r="D3" s="1210"/>
      <c r="E3" s="1210"/>
      <c r="F3" s="1210"/>
      <c r="G3" s="1210"/>
      <c r="H3" s="1210"/>
      <c r="I3" s="1210"/>
    </row>
    <row r="4" spans="1:9" ht="27.75" customHeight="1" x14ac:dyDescent="0.25">
      <c r="A4" s="1207" t="s">
        <v>2221</v>
      </c>
      <c r="B4" s="1207"/>
      <c r="C4" s="1207"/>
      <c r="D4" s="1207"/>
      <c r="E4" s="1207"/>
      <c r="F4" s="1207"/>
      <c r="G4" s="1207"/>
      <c r="H4" s="1207"/>
      <c r="I4" s="1207"/>
    </row>
    <row r="5" spans="1:9" ht="33" customHeight="1" x14ac:dyDescent="0.25">
      <c r="A5" s="1214" t="s">
        <v>2163</v>
      </c>
      <c r="B5" s="1214" t="s">
        <v>2220</v>
      </c>
      <c r="C5" s="1217" t="s">
        <v>2219</v>
      </c>
      <c r="D5" s="1218"/>
      <c r="E5" s="1218"/>
      <c r="F5" s="1218"/>
      <c r="G5" s="1218"/>
      <c r="H5" s="1218"/>
      <c r="I5" s="1207" t="s">
        <v>1033</v>
      </c>
    </row>
    <row r="6" spans="1:9" ht="37.5" customHeight="1" x14ac:dyDescent="0.25">
      <c r="A6" s="1215"/>
      <c r="B6" s="1215"/>
      <c r="C6" s="1210" t="s">
        <v>2218</v>
      </c>
      <c r="D6" s="1210"/>
      <c r="E6" s="1210"/>
      <c r="F6" s="1210"/>
      <c r="G6" s="1210"/>
      <c r="H6" s="1210"/>
      <c r="I6" s="1207"/>
    </row>
    <row r="7" spans="1:9" ht="36.75" customHeight="1" x14ac:dyDescent="0.25">
      <c r="A7" s="1216"/>
      <c r="B7" s="1216"/>
      <c r="C7" s="510">
        <v>10</v>
      </c>
      <c r="D7" s="510">
        <v>45</v>
      </c>
      <c r="E7" s="510">
        <v>100</v>
      </c>
      <c r="F7" s="510">
        <v>330</v>
      </c>
      <c r="G7" s="510">
        <v>800</v>
      </c>
      <c r="H7" s="510">
        <v>2200</v>
      </c>
      <c r="I7" s="1207"/>
    </row>
    <row r="8" spans="1:9" s="508" customFormat="1" ht="272.25" customHeight="1" x14ac:dyDescent="0.25">
      <c r="A8" s="524"/>
      <c r="B8" s="509" t="s">
        <v>2217</v>
      </c>
      <c r="C8" s="510" t="s">
        <v>2216</v>
      </c>
      <c r="D8" s="510" t="s">
        <v>2215</v>
      </c>
      <c r="E8" s="510" t="s">
        <v>2214</v>
      </c>
      <c r="F8" s="510" t="s">
        <v>2213</v>
      </c>
      <c r="G8" s="510" t="s">
        <v>2212</v>
      </c>
      <c r="H8" s="510" t="s">
        <v>2211</v>
      </c>
      <c r="I8" s="523" t="s">
        <v>1178</v>
      </c>
    </row>
    <row r="9" spans="1:9" s="519" customFormat="1" ht="33.75" customHeight="1" x14ac:dyDescent="0.25">
      <c r="A9" s="522" t="s">
        <v>177</v>
      </c>
      <c r="B9" s="521" t="s">
        <v>2210</v>
      </c>
      <c r="C9" s="520"/>
      <c r="D9" s="520"/>
      <c r="E9" s="520"/>
      <c r="F9" s="520"/>
      <c r="G9" s="520"/>
      <c r="H9" s="520"/>
      <c r="I9" s="493"/>
    </row>
    <row r="10" spans="1:9" s="508" customFormat="1" ht="121.5" customHeight="1" x14ac:dyDescent="0.25">
      <c r="A10" s="516" t="s">
        <v>178</v>
      </c>
      <c r="B10" s="518" t="s">
        <v>2209</v>
      </c>
      <c r="C10" s="510" t="s">
        <v>1617</v>
      </c>
      <c r="D10" s="510" t="s">
        <v>2208</v>
      </c>
      <c r="E10" s="510" t="s">
        <v>2207</v>
      </c>
      <c r="F10" s="510" t="s">
        <v>2206</v>
      </c>
      <c r="G10" s="510" t="s">
        <v>2205</v>
      </c>
      <c r="H10" s="510" t="s">
        <v>2204</v>
      </c>
      <c r="I10" s="517"/>
    </row>
    <row r="11" spans="1:9" s="508" customFormat="1" ht="57" customHeight="1" x14ac:dyDescent="0.25">
      <c r="A11" s="516" t="s">
        <v>100</v>
      </c>
      <c r="B11" s="515" t="s">
        <v>1816</v>
      </c>
      <c r="C11" s="510"/>
      <c r="D11" s="510"/>
      <c r="E11" s="510"/>
      <c r="F11" s="510"/>
      <c r="G11" s="510"/>
      <c r="H11" s="510"/>
      <c r="I11" s="509"/>
    </row>
    <row r="12" spans="1:9" s="508" customFormat="1" ht="124.5" customHeight="1" x14ac:dyDescent="0.25">
      <c r="A12" s="512" t="s">
        <v>102</v>
      </c>
      <c r="B12" s="514" t="s">
        <v>2203</v>
      </c>
      <c r="C12" s="510"/>
      <c r="D12" s="510"/>
      <c r="E12" s="510"/>
      <c r="F12" s="510"/>
      <c r="G12" s="510"/>
      <c r="H12" s="510"/>
      <c r="I12" s="509"/>
    </row>
    <row r="13" spans="1:9" s="508" customFormat="1" ht="72" customHeight="1" x14ac:dyDescent="0.25">
      <c r="A13" s="512" t="s">
        <v>103</v>
      </c>
      <c r="B13" s="513" t="s">
        <v>2202</v>
      </c>
      <c r="C13" s="510" t="s">
        <v>1490</v>
      </c>
      <c r="D13" s="510" t="s">
        <v>1490</v>
      </c>
      <c r="E13" s="510" t="s">
        <v>1490</v>
      </c>
      <c r="F13" s="510" t="s">
        <v>1490</v>
      </c>
      <c r="G13" s="510" t="s">
        <v>1490</v>
      </c>
      <c r="H13" s="510" t="s">
        <v>1490</v>
      </c>
      <c r="I13" s="509"/>
    </row>
    <row r="14" spans="1:9" s="508" customFormat="1" ht="90" customHeight="1" x14ac:dyDescent="0.25">
      <c r="A14" s="512" t="s">
        <v>39</v>
      </c>
      <c r="B14" s="513" t="s">
        <v>2201</v>
      </c>
      <c r="C14" s="510" t="s">
        <v>2200</v>
      </c>
      <c r="D14" s="510" t="s">
        <v>2199</v>
      </c>
      <c r="E14" s="510" t="s">
        <v>2199</v>
      </c>
      <c r="F14" s="510" t="s">
        <v>2198</v>
      </c>
      <c r="G14" s="510" t="s">
        <v>2198</v>
      </c>
      <c r="H14" s="510" t="s">
        <v>2197</v>
      </c>
      <c r="I14" s="509"/>
    </row>
    <row r="15" spans="1:9" s="508" customFormat="1" ht="110.25" customHeight="1" x14ac:dyDescent="0.25">
      <c r="A15" s="512" t="s">
        <v>50</v>
      </c>
      <c r="B15" s="511" t="s">
        <v>2196</v>
      </c>
      <c r="C15" s="510" t="s">
        <v>1490</v>
      </c>
      <c r="D15" s="510" t="s">
        <v>1490</v>
      </c>
      <c r="E15" s="510" t="s">
        <v>1490</v>
      </c>
      <c r="F15" s="510" t="s">
        <v>1490</v>
      </c>
      <c r="G15" s="510" t="s">
        <v>1490</v>
      </c>
      <c r="H15" s="510" t="s">
        <v>1490</v>
      </c>
      <c r="I15" s="509"/>
    </row>
    <row r="16" spans="1:9" s="507" customFormat="1" ht="18" customHeight="1" x14ac:dyDescent="0.35">
      <c r="A16" s="1219"/>
      <c r="B16" s="1220"/>
      <c r="C16" s="1220"/>
      <c r="D16" s="1220"/>
      <c r="E16" s="1220"/>
      <c r="F16" s="1220"/>
      <c r="G16" s="1220"/>
      <c r="H16" s="1220"/>
      <c r="I16" s="1221"/>
    </row>
    <row r="17" spans="1:9" s="507" customFormat="1" ht="82.8" customHeight="1" x14ac:dyDescent="0.3">
      <c r="A17" s="1222" t="s">
        <v>2458</v>
      </c>
      <c r="B17" s="1223"/>
      <c r="C17" s="1223"/>
      <c r="D17" s="1223"/>
      <c r="E17" s="1223"/>
      <c r="F17" s="1223"/>
      <c r="G17" s="1223"/>
      <c r="H17" s="1223"/>
      <c r="I17" s="1224"/>
    </row>
    <row r="18" spans="1:9" s="506" customFormat="1" ht="37.200000000000003" customHeight="1" x14ac:dyDescent="0.3">
      <c r="A18" s="1211" t="s">
        <v>2195</v>
      </c>
      <c r="B18" s="1212"/>
      <c r="C18" s="1212"/>
      <c r="D18" s="1212"/>
      <c r="E18" s="1212"/>
      <c r="F18" s="1212"/>
      <c r="G18" s="1212"/>
      <c r="H18" s="1212"/>
      <c r="I18" s="1213"/>
    </row>
    <row r="19" spans="1:9" ht="18" x14ac:dyDescent="0.35">
      <c r="A19" s="505"/>
      <c r="B19" s="505"/>
      <c r="C19" s="505"/>
      <c r="D19" s="505"/>
      <c r="E19" s="505"/>
      <c r="F19" s="505"/>
      <c r="G19" s="505"/>
      <c r="H19" s="505"/>
      <c r="I19" s="505"/>
    </row>
    <row r="20" spans="1:9" ht="18" x14ac:dyDescent="0.35">
      <c r="A20" s="505"/>
      <c r="B20" s="505"/>
      <c r="C20" s="505"/>
      <c r="D20" s="505"/>
      <c r="E20" s="505"/>
      <c r="F20" s="505"/>
      <c r="G20" s="505"/>
      <c r="H20" s="505"/>
      <c r="I20" s="505"/>
    </row>
    <row r="21" spans="1:9" ht="18" x14ac:dyDescent="0.35">
      <c r="A21" s="505"/>
      <c r="B21" s="505"/>
      <c r="C21" s="505"/>
      <c r="D21" s="505"/>
      <c r="E21" s="505"/>
      <c r="F21" s="505"/>
      <c r="G21" s="505"/>
      <c r="H21" s="505"/>
      <c r="I21" s="505"/>
    </row>
  </sheetData>
  <mergeCells count="12">
    <mergeCell ref="A4:I4"/>
    <mergeCell ref="A1:I1"/>
    <mergeCell ref="A2:I2"/>
    <mergeCell ref="A3:I3"/>
    <mergeCell ref="A18:I18"/>
    <mergeCell ref="A5:A7"/>
    <mergeCell ref="B5:B7"/>
    <mergeCell ref="C5:H5"/>
    <mergeCell ref="I5:I7"/>
    <mergeCell ref="C6:H6"/>
    <mergeCell ref="A16:I16"/>
    <mergeCell ref="A17:I17"/>
  </mergeCells>
  <pageMargins left="0.70866141732283472" right="0.70866141732283472" top="0.74803149606299213" bottom="0.74803149606299213" header="0.31496062992125984" footer="0.31496062992125984"/>
  <pageSetup paperSize="9" scale="57" fitToHeight="2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60" zoomScaleNormal="60" workbookViewId="0">
      <selection activeCell="A16" sqref="A16:G16"/>
    </sheetView>
  </sheetViews>
  <sheetFormatPr defaultColWidth="9.109375" defaultRowHeight="13.8" x14ac:dyDescent="0.25"/>
  <cols>
    <col min="1" max="1" width="8.33203125" style="504" customWidth="1"/>
    <col min="2" max="2" width="58.44140625" style="504" customWidth="1"/>
    <col min="3" max="6" width="21.6640625" style="525" customWidth="1"/>
    <col min="7" max="7" width="34.44140625" style="504" customWidth="1"/>
    <col min="8" max="8" width="0.44140625" style="504" customWidth="1"/>
    <col min="9" max="9" width="9.109375" style="504" hidden="1" customWidth="1"/>
    <col min="10" max="16384" width="9.109375" style="504"/>
  </cols>
  <sheetData>
    <row r="1" spans="1:9" ht="36.75" customHeight="1" x14ac:dyDescent="0.25">
      <c r="A1" s="1208" t="s">
        <v>2112</v>
      </c>
      <c r="B1" s="1208"/>
      <c r="C1" s="1208"/>
      <c r="D1" s="1208"/>
      <c r="E1" s="1208"/>
      <c r="F1" s="1208"/>
      <c r="G1" s="1208"/>
      <c r="H1" s="1208"/>
      <c r="I1" s="1208"/>
    </row>
    <row r="2" spans="1:9" ht="39" customHeight="1" x14ac:dyDescent="0.25">
      <c r="A2" s="1209" t="s">
        <v>2113</v>
      </c>
      <c r="B2" s="1209"/>
      <c r="C2" s="1209"/>
      <c r="D2" s="1209"/>
      <c r="E2" s="1209"/>
      <c r="F2" s="1209"/>
      <c r="G2" s="1209"/>
      <c r="H2" s="1209"/>
      <c r="I2" s="1209"/>
    </row>
    <row r="3" spans="1:9" ht="45.75" customHeight="1" x14ac:dyDescent="0.25">
      <c r="A3" s="1210" t="s">
        <v>2114</v>
      </c>
      <c r="B3" s="1210"/>
      <c r="C3" s="1210"/>
      <c r="D3" s="1210"/>
      <c r="E3" s="1210"/>
      <c r="F3" s="1210"/>
      <c r="G3" s="1210"/>
      <c r="H3" s="1210"/>
      <c r="I3" s="1210"/>
    </row>
    <row r="4" spans="1:9" ht="27.75" customHeight="1" x14ac:dyDescent="0.25">
      <c r="A4" s="1207" t="s">
        <v>2242</v>
      </c>
      <c r="B4" s="1207"/>
      <c r="C4" s="1207"/>
      <c r="D4" s="1207"/>
      <c r="E4" s="1207"/>
      <c r="F4" s="1207"/>
      <c r="G4" s="1207"/>
      <c r="H4" s="1207"/>
      <c r="I4" s="1207"/>
    </row>
    <row r="5" spans="1:9" s="537" customFormat="1" ht="33" customHeight="1" x14ac:dyDescent="0.25">
      <c r="A5" s="1214" t="s">
        <v>2163</v>
      </c>
      <c r="B5" s="1214" t="s">
        <v>2220</v>
      </c>
      <c r="C5" s="1227" t="s">
        <v>2219</v>
      </c>
      <c r="D5" s="1227"/>
      <c r="E5" s="1227"/>
      <c r="F5" s="1227"/>
      <c r="G5" s="1207" t="s">
        <v>1033</v>
      </c>
    </row>
    <row r="6" spans="1:9" ht="33" customHeight="1" x14ac:dyDescent="0.25">
      <c r="A6" s="1215"/>
      <c r="B6" s="1215"/>
      <c r="C6" s="1217" t="s">
        <v>2241</v>
      </c>
      <c r="D6" s="1218"/>
      <c r="E6" s="1218"/>
      <c r="F6" s="1218"/>
      <c r="G6" s="1207"/>
    </row>
    <row r="7" spans="1:9" ht="30" customHeight="1" x14ac:dyDescent="0.25">
      <c r="A7" s="1216"/>
      <c r="B7" s="1216"/>
      <c r="C7" s="510">
        <v>10</v>
      </c>
      <c r="D7" s="510">
        <v>75</v>
      </c>
      <c r="E7" s="510">
        <v>350</v>
      </c>
      <c r="F7" s="526">
        <v>600</v>
      </c>
      <c r="G7" s="1207"/>
    </row>
    <row r="8" spans="1:9" s="508" customFormat="1" ht="221.25" customHeight="1" x14ac:dyDescent="0.25">
      <c r="A8" s="524"/>
      <c r="B8" s="509" t="s">
        <v>2217</v>
      </c>
      <c r="C8" s="510" t="s">
        <v>2240</v>
      </c>
      <c r="D8" s="510" t="s">
        <v>2239</v>
      </c>
      <c r="E8" s="510" t="s">
        <v>2238</v>
      </c>
      <c r="F8" s="526" t="s">
        <v>2237</v>
      </c>
      <c r="G8" s="523" t="s">
        <v>1178</v>
      </c>
    </row>
    <row r="9" spans="1:9" s="519" customFormat="1" ht="33.75" customHeight="1" x14ac:dyDescent="0.25">
      <c r="A9" s="522" t="s">
        <v>177</v>
      </c>
      <c r="B9" s="536" t="s">
        <v>2236</v>
      </c>
      <c r="C9" s="520"/>
      <c r="D9" s="520"/>
      <c r="E9" s="520"/>
      <c r="F9" s="535"/>
      <c r="G9" s="493"/>
    </row>
    <row r="10" spans="1:9" s="508" customFormat="1" ht="116.25" customHeight="1" x14ac:dyDescent="0.25">
      <c r="A10" s="530" t="s">
        <v>178</v>
      </c>
      <c r="B10" s="534" t="s">
        <v>2235</v>
      </c>
      <c r="C10" s="533"/>
      <c r="D10" s="533"/>
      <c r="E10" s="533"/>
      <c r="F10" s="532"/>
      <c r="G10" s="479"/>
    </row>
    <row r="11" spans="1:9" s="508" customFormat="1" ht="103.5" customHeight="1" x14ac:dyDescent="0.25">
      <c r="A11" s="530" t="s">
        <v>2234</v>
      </c>
      <c r="B11" s="529" t="s">
        <v>2233</v>
      </c>
      <c r="C11" s="531" t="s">
        <v>2232</v>
      </c>
      <c r="D11" s="531" t="s">
        <v>2231</v>
      </c>
      <c r="E11" s="531" t="s">
        <v>2228</v>
      </c>
      <c r="F11" s="531" t="s">
        <v>2227</v>
      </c>
      <c r="G11" s="479" t="s">
        <v>2222</v>
      </c>
    </row>
    <row r="12" spans="1:9" s="508" customFormat="1" ht="89.25" customHeight="1" x14ac:dyDescent="0.25">
      <c r="A12" s="530" t="s">
        <v>2230</v>
      </c>
      <c r="B12" s="529" t="s">
        <v>2229</v>
      </c>
      <c r="C12" s="531" t="s">
        <v>2228</v>
      </c>
      <c r="D12" s="531" t="s">
        <v>2228</v>
      </c>
      <c r="E12" s="531" t="s">
        <v>2228</v>
      </c>
      <c r="F12" s="531" t="s">
        <v>2227</v>
      </c>
      <c r="G12" s="479" t="s">
        <v>2222</v>
      </c>
    </row>
    <row r="13" spans="1:9" s="508" customFormat="1" ht="112.5" customHeight="1" x14ac:dyDescent="0.25">
      <c r="A13" s="530" t="s">
        <v>2226</v>
      </c>
      <c r="B13" s="529" t="s">
        <v>2225</v>
      </c>
      <c r="C13" s="510" t="s">
        <v>1490</v>
      </c>
      <c r="D13" s="510" t="s">
        <v>1490</v>
      </c>
      <c r="E13" s="510" t="s">
        <v>1490</v>
      </c>
      <c r="F13" s="510" t="s">
        <v>1490</v>
      </c>
      <c r="G13" s="528"/>
    </row>
    <row r="14" spans="1:9" s="508" customFormat="1" ht="84" customHeight="1" x14ac:dyDescent="0.25">
      <c r="A14" s="516" t="s">
        <v>179</v>
      </c>
      <c r="B14" s="527" t="s">
        <v>2224</v>
      </c>
      <c r="C14" s="510" t="s">
        <v>2223</v>
      </c>
      <c r="D14" s="510" t="s">
        <v>2223</v>
      </c>
      <c r="E14" s="510" t="s">
        <v>2223</v>
      </c>
      <c r="F14" s="526" t="s">
        <v>2223</v>
      </c>
      <c r="G14" s="479" t="s">
        <v>2222</v>
      </c>
    </row>
    <row r="16" spans="1:9" s="508" customFormat="1" ht="93.6" customHeight="1" x14ac:dyDescent="0.25">
      <c r="A16" s="1225" t="s">
        <v>2459</v>
      </c>
      <c r="B16" s="1226"/>
      <c r="C16" s="1226"/>
      <c r="D16" s="1226"/>
      <c r="E16" s="1226"/>
      <c r="F16" s="1226"/>
      <c r="G16" s="1226"/>
    </row>
  </sheetData>
  <mergeCells count="10">
    <mergeCell ref="A16:G16"/>
    <mergeCell ref="A1:I1"/>
    <mergeCell ref="A2:I2"/>
    <mergeCell ref="A3:I3"/>
    <mergeCell ref="A4:I4"/>
    <mergeCell ref="A5:A7"/>
    <mergeCell ref="B5:B7"/>
    <mergeCell ref="C5:F5"/>
    <mergeCell ref="G5:G7"/>
    <mergeCell ref="C6:F6"/>
  </mergeCells>
  <pageMargins left="0.70866141732283472" right="0.70866141732283472" top="0.74803149606299213" bottom="0.74803149606299213" header="0.31496062992125984" footer="0.31496062992125984"/>
  <pageSetup paperSize="9" scale="69" fitToHeight="2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70" zoomScaleNormal="70" workbookViewId="0">
      <selection activeCell="A18" sqref="A18:D18"/>
    </sheetView>
  </sheetViews>
  <sheetFormatPr defaultColWidth="9.109375" defaultRowHeight="13.8" x14ac:dyDescent="0.25"/>
  <cols>
    <col min="1" max="1" width="8.33203125" style="537" customWidth="1"/>
    <col min="2" max="2" width="69.5546875" style="537" customWidth="1"/>
    <col min="3" max="3" width="41.88671875" style="537" customWidth="1"/>
    <col min="4" max="4" width="52.33203125" style="537" customWidth="1"/>
    <col min="5" max="5" width="1" style="537" customWidth="1"/>
    <col min="6" max="9" width="9.109375" style="537" hidden="1" customWidth="1"/>
    <col min="10" max="16384" width="9.109375" style="537"/>
  </cols>
  <sheetData>
    <row r="1" spans="1:9" s="504" customFormat="1" ht="36.75" customHeight="1" x14ac:dyDescent="0.25">
      <c r="A1" s="1208" t="s">
        <v>2112</v>
      </c>
      <c r="B1" s="1208"/>
      <c r="C1" s="1208"/>
      <c r="D1" s="1208"/>
      <c r="E1" s="1208"/>
      <c r="F1" s="1208"/>
      <c r="G1" s="1208"/>
      <c r="H1" s="1208"/>
      <c r="I1" s="1208"/>
    </row>
    <row r="2" spans="1:9" s="504" customFormat="1" ht="39" customHeight="1" x14ac:dyDescent="0.25">
      <c r="A2" s="1209" t="s">
        <v>2113</v>
      </c>
      <c r="B2" s="1209"/>
      <c r="C2" s="1209"/>
      <c r="D2" s="1209"/>
      <c r="E2" s="1209"/>
      <c r="F2" s="1209"/>
      <c r="G2" s="1209"/>
      <c r="H2" s="1209"/>
      <c r="I2" s="1209"/>
    </row>
    <row r="3" spans="1:9" s="504" customFormat="1" ht="45.75" customHeight="1" x14ac:dyDescent="0.25">
      <c r="A3" s="1210" t="s">
        <v>2114</v>
      </c>
      <c r="B3" s="1210"/>
      <c r="C3" s="1210"/>
      <c r="D3" s="1210"/>
      <c r="E3" s="1210"/>
      <c r="F3" s="1210"/>
      <c r="G3" s="1210"/>
      <c r="H3" s="1210"/>
      <c r="I3" s="1210"/>
    </row>
    <row r="4" spans="1:9" s="504" customFormat="1" ht="27.75" customHeight="1" x14ac:dyDescent="0.25">
      <c r="A4" s="1207" t="s">
        <v>2254</v>
      </c>
      <c r="B4" s="1207"/>
      <c r="C4" s="1207"/>
      <c r="D4" s="1207"/>
      <c r="E4" s="1207"/>
      <c r="F4" s="1207"/>
      <c r="G4" s="1207"/>
      <c r="H4" s="1207"/>
      <c r="I4" s="1207"/>
    </row>
    <row r="5" spans="1:9" ht="33" customHeight="1" x14ac:dyDescent="0.25">
      <c r="A5" s="1230" t="s">
        <v>2163</v>
      </c>
      <c r="B5" s="1230" t="s">
        <v>2220</v>
      </c>
      <c r="C5" s="1230" t="s">
        <v>2253</v>
      </c>
      <c r="D5" s="1207" t="s">
        <v>1033</v>
      </c>
    </row>
    <row r="6" spans="1:9" ht="21" customHeight="1" x14ac:dyDescent="0.25">
      <c r="A6" s="1231"/>
      <c r="B6" s="1231"/>
      <c r="C6" s="1231"/>
      <c r="D6" s="1207"/>
    </row>
    <row r="7" spans="1:9" ht="3" customHeight="1" x14ac:dyDescent="0.25">
      <c r="A7" s="1232"/>
      <c r="B7" s="1232"/>
      <c r="C7" s="1233"/>
      <c r="D7" s="1207"/>
    </row>
    <row r="8" spans="1:9" s="519" customFormat="1" ht="161.25" customHeight="1" x14ac:dyDescent="0.25">
      <c r="A8" s="522"/>
      <c r="B8" s="539" t="s">
        <v>2217</v>
      </c>
      <c r="C8" s="540" t="s">
        <v>2252</v>
      </c>
      <c r="D8" s="523" t="s">
        <v>1178</v>
      </c>
    </row>
    <row r="9" spans="1:9" s="519" customFormat="1" ht="33.75" customHeight="1" x14ac:dyDescent="0.25">
      <c r="A9" s="522" t="s">
        <v>177</v>
      </c>
      <c r="B9" s="521" t="s">
        <v>2251</v>
      </c>
      <c r="C9" s="520"/>
      <c r="D9" s="493"/>
    </row>
    <row r="10" spans="1:9" s="519" customFormat="1" ht="57" customHeight="1" x14ac:dyDescent="0.25">
      <c r="A10" s="512" t="s">
        <v>178</v>
      </c>
      <c r="B10" s="520" t="s">
        <v>2250</v>
      </c>
      <c r="C10" s="540" t="s">
        <v>1490</v>
      </c>
      <c r="D10" s="493"/>
    </row>
    <row r="11" spans="1:9" s="519" customFormat="1" ht="83.25" customHeight="1" x14ac:dyDescent="0.25">
      <c r="A11" s="512" t="s">
        <v>179</v>
      </c>
      <c r="B11" s="523" t="s">
        <v>2249</v>
      </c>
      <c r="C11" s="540" t="s">
        <v>2248</v>
      </c>
      <c r="D11" s="479" t="s">
        <v>2247</v>
      </c>
    </row>
    <row r="12" spans="1:9" s="519" customFormat="1" ht="111" customHeight="1" x14ac:dyDescent="0.25">
      <c r="A12" s="512" t="s">
        <v>235</v>
      </c>
      <c r="B12" s="536" t="s">
        <v>2374</v>
      </c>
      <c r="C12" s="544" t="s">
        <v>2246</v>
      </c>
      <c r="D12" s="543" t="s">
        <v>2245</v>
      </c>
    </row>
    <row r="13" spans="1:9" s="519" customFormat="1" ht="57" customHeight="1" x14ac:dyDescent="0.25">
      <c r="A13" s="512" t="s">
        <v>100</v>
      </c>
      <c r="B13" s="542" t="s">
        <v>1816</v>
      </c>
      <c r="C13" s="540"/>
      <c r="D13" s="539"/>
    </row>
    <row r="14" spans="1:9" s="519" customFormat="1" ht="94.5" customHeight="1" x14ac:dyDescent="0.25">
      <c r="A14" s="512" t="s">
        <v>102</v>
      </c>
      <c r="B14" s="514" t="s">
        <v>2203</v>
      </c>
      <c r="C14" s="520"/>
      <c r="D14" s="539"/>
    </row>
    <row r="15" spans="1:9" s="519" customFormat="1" ht="48.75" customHeight="1" x14ac:dyDescent="0.25">
      <c r="A15" s="512" t="s">
        <v>103</v>
      </c>
      <c r="B15" s="520" t="s">
        <v>2201</v>
      </c>
      <c r="C15" s="540" t="s">
        <v>2244</v>
      </c>
      <c r="D15" s="539"/>
    </row>
    <row r="16" spans="1:9" s="519" customFormat="1" ht="81" customHeight="1" x14ac:dyDescent="0.25">
      <c r="A16" s="512" t="s">
        <v>50</v>
      </c>
      <c r="B16" s="541" t="s">
        <v>2196</v>
      </c>
      <c r="C16" s="540" t="s">
        <v>1490</v>
      </c>
      <c r="D16" s="539"/>
    </row>
    <row r="17" spans="1:4" ht="27.75" customHeight="1" x14ac:dyDescent="0.35">
      <c r="A17" s="1234"/>
      <c r="B17" s="1234"/>
      <c r="C17" s="1234"/>
      <c r="D17" s="1234"/>
    </row>
    <row r="18" spans="1:4" ht="97.8" customHeight="1" x14ac:dyDescent="0.25">
      <c r="A18" s="1235" t="s">
        <v>2460</v>
      </c>
      <c r="B18" s="1205"/>
      <c r="C18" s="1205"/>
      <c r="D18" s="1206"/>
    </row>
    <row r="19" spans="1:4" ht="73.5" customHeight="1" x14ac:dyDescent="0.25">
      <c r="A19" s="1228" t="s">
        <v>2243</v>
      </c>
      <c r="B19" s="1229"/>
      <c r="C19" s="1229"/>
      <c r="D19" s="1229"/>
    </row>
    <row r="20" spans="1:4" ht="18" x14ac:dyDescent="0.35">
      <c r="A20" s="538"/>
      <c r="B20" s="538"/>
      <c r="C20" s="538"/>
      <c r="D20" s="538"/>
    </row>
  </sheetData>
  <mergeCells count="11">
    <mergeCell ref="A1:I1"/>
    <mergeCell ref="A2:I2"/>
    <mergeCell ref="A3:I3"/>
    <mergeCell ref="A4:I4"/>
    <mergeCell ref="A18:D18"/>
    <mergeCell ref="A19:D19"/>
    <mergeCell ref="A5:A7"/>
    <mergeCell ref="B5:B7"/>
    <mergeCell ref="C5:C7"/>
    <mergeCell ref="D5:D7"/>
    <mergeCell ref="A17:D17"/>
  </mergeCells>
  <pageMargins left="0.70866141732283472" right="0.70866141732283472" top="0.74803149606299213" bottom="0.74803149606299213" header="0.31496062992125984" footer="0.31496062992125984"/>
  <pageSetup paperSize="9" scale="76" fitToHeight="2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zoomScale="70" zoomScaleNormal="70" workbookViewId="0">
      <selection activeCell="A4" sqref="A4:I4"/>
    </sheetView>
  </sheetViews>
  <sheetFormatPr defaultColWidth="9.109375" defaultRowHeight="13.8" x14ac:dyDescent="0.25"/>
  <cols>
    <col min="1" max="1" width="8.33203125" style="537" customWidth="1"/>
    <col min="2" max="2" width="69.5546875" style="537" customWidth="1"/>
    <col min="3" max="3" width="41.88671875" style="537" customWidth="1"/>
    <col min="4" max="4" width="52.33203125" style="537" customWidth="1"/>
    <col min="5" max="5" width="1" style="537" customWidth="1"/>
    <col min="6" max="9" width="9.109375" style="537" hidden="1" customWidth="1"/>
    <col min="10" max="16384" width="9.109375" style="537"/>
  </cols>
  <sheetData>
    <row r="1" spans="1:9" s="504" customFormat="1" ht="36.75" customHeight="1" x14ac:dyDescent="0.25">
      <c r="A1" s="1208" t="s">
        <v>2112</v>
      </c>
      <c r="B1" s="1208"/>
      <c r="C1" s="1208"/>
      <c r="D1" s="1208"/>
      <c r="E1" s="1208"/>
      <c r="F1" s="1208"/>
      <c r="G1" s="1208"/>
      <c r="H1" s="1208"/>
      <c r="I1" s="1208"/>
    </row>
    <row r="2" spans="1:9" s="504" customFormat="1" ht="39" customHeight="1" x14ac:dyDescent="0.25">
      <c r="A2" s="1209" t="s">
        <v>2113</v>
      </c>
      <c r="B2" s="1209"/>
      <c r="C2" s="1209"/>
      <c r="D2" s="1209"/>
      <c r="E2" s="1209"/>
      <c r="F2" s="1209"/>
      <c r="G2" s="1209"/>
      <c r="H2" s="1209"/>
      <c r="I2" s="1209"/>
    </row>
    <row r="3" spans="1:9" s="504" customFormat="1" ht="45.75" customHeight="1" x14ac:dyDescent="0.25">
      <c r="A3" s="1210" t="s">
        <v>2114</v>
      </c>
      <c r="B3" s="1210"/>
      <c r="C3" s="1210"/>
      <c r="D3" s="1210"/>
      <c r="E3" s="1210"/>
      <c r="F3" s="1210"/>
      <c r="G3" s="1210"/>
      <c r="H3" s="1210"/>
      <c r="I3" s="1210"/>
    </row>
    <row r="4" spans="1:9" s="504" customFormat="1" ht="27.75" customHeight="1" x14ac:dyDescent="0.25">
      <c r="A4" s="1207" t="s">
        <v>2461</v>
      </c>
      <c r="B4" s="1207"/>
      <c r="C4" s="1207"/>
      <c r="D4" s="1207"/>
      <c r="E4" s="1207"/>
      <c r="F4" s="1207"/>
      <c r="G4" s="1207"/>
      <c r="H4" s="1207"/>
      <c r="I4" s="1207"/>
    </row>
    <row r="5" spans="1:9" ht="33" customHeight="1" x14ac:dyDescent="0.25">
      <c r="A5" s="1230" t="s">
        <v>2163</v>
      </c>
      <c r="B5" s="1230" t="s">
        <v>2220</v>
      </c>
      <c r="C5" s="1230" t="s">
        <v>2360</v>
      </c>
      <c r="D5" s="1207" t="s">
        <v>1033</v>
      </c>
    </row>
    <row r="6" spans="1:9" ht="21" customHeight="1" x14ac:dyDescent="0.25">
      <c r="A6" s="1231"/>
      <c r="B6" s="1231"/>
      <c r="C6" s="1231"/>
      <c r="D6" s="1207"/>
    </row>
    <row r="7" spans="1:9" ht="3" customHeight="1" x14ac:dyDescent="0.25">
      <c r="A7" s="1232"/>
      <c r="B7" s="1232"/>
      <c r="C7" s="1233"/>
      <c r="D7" s="1207"/>
    </row>
    <row r="8" spans="1:9" s="519" customFormat="1" ht="161.25" customHeight="1" x14ac:dyDescent="0.25">
      <c r="A8" s="522"/>
      <c r="B8" s="539" t="s">
        <v>2217</v>
      </c>
      <c r="C8" s="559" t="s">
        <v>2361</v>
      </c>
      <c r="D8" s="523" t="s">
        <v>1178</v>
      </c>
    </row>
    <row r="9" spans="1:9" s="519" customFormat="1" ht="33.75" customHeight="1" x14ac:dyDescent="0.25">
      <c r="A9" s="522" t="s">
        <v>177</v>
      </c>
      <c r="B9" s="521" t="s">
        <v>2362</v>
      </c>
      <c r="C9" s="520"/>
      <c r="D9" s="493"/>
    </row>
    <row r="10" spans="1:9" s="519" customFormat="1" ht="64.8" customHeight="1" x14ac:dyDescent="0.25">
      <c r="A10" s="512" t="s">
        <v>178</v>
      </c>
      <c r="B10" s="520" t="s">
        <v>2378</v>
      </c>
      <c r="C10" s="559" t="s">
        <v>2363</v>
      </c>
      <c r="D10" s="493"/>
    </row>
    <row r="11" spans="1:9" s="519" customFormat="1" ht="57" customHeight="1" x14ac:dyDescent="0.25">
      <c r="A11" s="512" t="s">
        <v>100</v>
      </c>
      <c r="B11" s="542" t="s">
        <v>1816</v>
      </c>
      <c r="C11" s="559"/>
      <c r="D11" s="539"/>
    </row>
    <row r="12" spans="1:9" s="519" customFormat="1" ht="94.5" customHeight="1" x14ac:dyDescent="0.25">
      <c r="A12" s="512" t="s">
        <v>102</v>
      </c>
      <c r="B12" s="514" t="s">
        <v>2203</v>
      </c>
      <c r="C12" s="520"/>
      <c r="D12" s="539"/>
    </row>
    <row r="13" spans="1:9" s="519" customFormat="1" ht="94.5" customHeight="1" x14ac:dyDescent="0.25">
      <c r="A13" s="512" t="s">
        <v>103</v>
      </c>
      <c r="B13" s="514" t="s">
        <v>2202</v>
      </c>
      <c r="C13" s="520"/>
      <c r="D13" s="539"/>
    </row>
    <row r="14" spans="1:9" s="519" customFormat="1" ht="48.75" customHeight="1" x14ac:dyDescent="0.25">
      <c r="A14" s="519" t="s">
        <v>39</v>
      </c>
      <c r="B14" s="520" t="s">
        <v>2201</v>
      </c>
      <c r="C14" s="559" t="s">
        <v>2364</v>
      </c>
      <c r="D14" s="539"/>
    </row>
    <row r="15" spans="1:9" s="519" customFormat="1" ht="81" customHeight="1" x14ac:dyDescent="0.25">
      <c r="A15" s="512" t="s">
        <v>50</v>
      </c>
      <c r="B15" s="541" t="s">
        <v>2196</v>
      </c>
      <c r="C15" s="559" t="s">
        <v>1490</v>
      </c>
      <c r="D15" s="539"/>
    </row>
    <row r="16" spans="1:9" s="519" customFormat="1" ht="81" customHeight="1" x14ac:dyDescent="0.25">
      <c r="A16" s="512" t="s">
        <v>2365</v>
      </c>
      <c r="B16" s="541" t="s">
        <v>2366</v>
      </c>
      <c r="C16" s="559" t="s">
        <v>2367</v>
      </c>
      <c r="D16" s="539"/>
    </row>
    <row r="17" spans="1:4" s="519" customFormat="1" ht="81" customHeight="1" x14ac:dyDescent="0.25">
      <c r="A17" s="512" t="s">
        <v>2368</v>
      </c>
      <c r="B17" s="560" t="s">
        <v>2369</v>
      </c>
      <c r="C17" s="559" t="s">
        <v>2367</v>
      </c>
      <c r="D17" s="539"/>
    </row>
    <row r="18" spans="1:4" s="519" customFormat="1" ht="81" customHeight="1" x14ac:dyDescent="0.25">
      <c r="A18" s="512" t="s">
        <v>1659</v>
      </c>
      <c r="B18" s="427" t="s">
        <v>2236</v>
      </c>
      <c r="C18" s="559"/>
      <c r="D18" s="539"/>
    </row>
    <row r="19" spans="1:4" s="519" customFormat="1" ht="81" customHeight="1" x14ac:dyDescent="0.25">
      <c r="A19" s="512" t="s">
        <v>131</v>
      </c>
      <c r="B19" s="560" t="s">
        <v>2235</v>
      </c>
      <c r="C19" s="559"/>
      <c r="D19" s="539"/>
    </row>
    <row r="20" spans="1:4" s="519" customFormat="1" ht="81" customHeight="1" x14ac:dyDescent="0.25">
      <c r="A20" s="512" t="s">
        <v>7</v>
      </c>
      <c r="B20" s="427" t="s">
        <v>2233</v>
      </c>
      <c r="C20" s="561" t="s">
        <v>2370</v>
      </c>
      <c r="D20" s="520" t="s">
        <v>2222</v>
      </c>
    </row>
    <row r="21" spans="1:4" s="519" customFormat="1" ht="81" customHeight="1" x14ac:dyDescent="0.25">
      <c r="A21" s="563" t="s">
        <v>13</v>
      </c>
      <c r="B21" s="560" t="s">
        <v>2229</v>
      </c>
      <c r="C21" s="559" t="s">
        <v>2367</v>
      </c>
      <c r="D21" s="539"/>
    </row>
    <row r="22" spans="1:4" s="519" customFormat="1" ht="81" customHeight="1" x14ac:dyDescent="0.25">
      <c r="A22" s="562" t="s">
        <v>79</v>
      </c>
      <c r="B22" s="541" t="s">
        <v>2225</v>
      </c>
      <c r="C22" s="562" t="s">
        <v>2367</v>
      </c>
      <c r="D22" s="539"/>
    </row>
    <row r="23" spans="1:4" s="519" customFormat="1" ht="81" customHeight="1" x14ac:dyDescent="0.25">
      <c r="A23" s="512" t="s">
        <v>1783</v>
      </c>
      <c r="B23" s="427" t="s">
        <v>2224</v>
      </c>
      <c r="C23" s="559" t="s">
        <v>2223</v>
      </c>
      <c r="D23" s="520" t="s">
        <v>2222</v>
      </c>
    </row>
    <row r="24" spans="1:4" s="519" customFormat="1" ht="81" customHeight="1" x14ac:dyDescent="0.25">
      <c r="A24" s="512" t="s">
        <v>1788</v>
      </c>
      <c r="B24" s="427" t="s">
        <v>2371</v>
      </c>
      <c r="C24" s="559"/>
      <c r="D24" s="539"/>
    </row>
    <row r="25" spans="1:4" s="519" customFormat="1" ht="81" customHeight="1" x14ac:dyDescent="0.25">
      <c r="A25" s="512" t="s">
        <v>161</v>
      </c>
      <c r="B25" s="427" t="s">
        <v>2250</v>
      </c>
      <c r="C25" s="559" t="s">
        <v>2367</v>
      </c>
      <c r="D25" s="539"/>
    </row>
    <row r="26" spans="1:4" s="519" customFormat="1" ht="81" customHeight="1" x14ac:dyDescent="0.25">
      <c r="A26" s="512" t="s">
        <v>162</v>
      </c>
      <c r="B26" s="427" t="s">
        <v>2249</v>
      </c>
      <c r="C26" s="559" t="s">
        <v>2372</v>
      </c>
      <c r="D26" s="520" t="s">
        <v>2247</v>
      </c>
    </row>
    <row r="27" spans="1:4" s="519" customFormat="1" ht="81" customHeight="1" x14ac:dyDescent="0.25">
      <c r="A27" s="512" t="s">
        <v>2373</v>
      </c>
      <c r="B27" s="427" t="s">
        <v>2375</v>
      </c>
      <c r="C27" s="559" t="s">
        <v>2367</v>
      </c>
      <c r="D27" s="539"/>
    </row>
    <row r="28" spans="1:4" ht="97.8" customHeight="1" x14ac:dyDescent="0.25">
      <c r="A28" s="1235" t="s">
        <v>2460</v>
      </c>
      <c r="B28" s="802"/>
      <c r="C28" s="802"/>
      <c r="D28" s="833"/>
    </row>
    <row r="29" spans="1:4" ht="97.8" customHeight="1" x14ac:dyDescent="0.25">
      <c r="A29" s="1239" t="s">
        <v>2377</v>
      </c>
      <c r="B29" s="802"/>
      <c r="C29" s="802"/>
      <c r="D29" s="833"/>
    </row>
    <row r="30" spans="1:4" ht="73.5" customHeight="1" x14ac:dyDescent="0.25">
      <c r="A30" s="1236" t="s">
        <v>2376</v>
      </c>
      <c r="B30" s="1237"/>
      <c r="C30" s="1237"/>
      <c r="D30" s="1238"/>
    </row>
    <row r="31" spans="1:4" ht="18" x14ac:dyDescent="0.35">
      <c r="A31" s="538"/>
      <c r="B31" s="538"/>
      <c r="C31" s="538"/>
      <c r="D31" s="538"/>
    </row>
  </sheetData>
  <mergeCells count="11">
    <mergeCell ref="A28:D28"/>
    <mergeCell ref="A30:D30"/>
    <mergeCell ref="A29:D29"/>
    <mergeCell ref="A1:I1"/>
    <mergeCell ref="A2:I2"/>
    <mergeCell ref="A3:I3"/>
    <mergeCell ref="A4:I4"/>
    <mergeCell ref="A5:A7"/>
    <mergeCell ref="B5:B7"/>
    <mergeCell ref="C5:C7"/>
    <mergeCell ref="D5:D7"/>
  </mergeCells>
  <pageMargins left="0.70866141732283472" right="0.70866141732283472" top="0.74803149606299213" bottom="0.74803149606299213" header="0.31496062992125984" footer="0.31496062992125984"/>
  <pageSetup paperSize="9" scale="76" fitToHeight="2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94"/>
  <sheetViews>
    <sheetView zoomScaleNormal="100" workbookViewId="0">
      <selection activeCell="A2" sqref="A2"/>
    </sheetView>
  </sheetViews>
  <sheetFormatPr defaultColWidth="9.109375" defaultRowHeight="14.4" x14ac:dyDescent="0.3"/>
  <cols>
    <col min="1" max="1" width="188.44140625" style="506" customWidth="1"/>
    <col min="2" max="16384" width="9.109375" style="506"/>
  </cols>
  <sheetData>
    <row r="1" spans="1:1" ht="92.25" customHeight="1" x14ac:dyDescent="0.3">
      <c r="A1" s="551" t="s">
        <v>2345</v>
      </c>
    </row>
    <row r="2" spans="1:1" ht="165.75" customHeight="1" x14ac:dyDescent="0.3">
      <c r="A2" s="548" t="s">
        <v>2680</v>
      </c>
    </row>
    <row r="3" spans="1:1" ht="77.25" customHeight="1" x14ac:dyDescent="0.3">
      <c r="A3" s="546" t="s">
        <v>2344</v>
      </c>
    </row>
    <row r="4" spans="1:1" ht="45" customHeight="1" x14ac:dyDescent="0.3">
      <c r="A4" s="547" t="s">
        <v>2343</v>
      </c>
    </row>
    <row r="5" spans="1:1" ht="27" customHeight="1" x14ac:dyDescent="0.3">
      <c r="A5" s="548" t="s">
        <v>2342</v>
      </c>
    </row>
    <row r="6" spans="1:1" ht="25.5" customHeight="1" x14ac:dyDescent="0.3">
      <c r="A6" s="547" t="s">
        <v>2341</v>
      </c>
    </row>
    <row r="7" spans="1:1" ht="27.75" customHeight="1" x14ac:dyDescent="0.3">
      <c r="A7" s="547" t="s">
        <v>2340</v>
      </c>
    </row>
    <row r="8" spans="1:1" ht="24" customHeight="1" x14ac:dyDescent="0.3">
      <c r="A8" s="547" t="s">
        <v>2339</v>
      </c>
    </row>
    <row r="9" spans="1:1" ht="24" customHeight="1" x14ac:dyDescent="0.3">
      <c r="A9" s="547" t="s">
        <v>2338</v>
      </c>
    </row>
    <row r="10" spans="1:1" ht="24" customHeight="1" x14ac:dyDescent="0.3">
      <c r="A10" s="547" t="s">
        <v>2337</v>
      </c>
    </row>
    <row r="11" spans="1:1" ht="28.5" customHeight="1" x14ac:dyDescent="0.3">
      <c r="A11" s="547" t="s">
        <v>2336</v>
      </c>
    </row>
    <row r="12" spans="1:1" ht="41.25" customHeight="1" x14ac:dyDescent="0.3">
      <c r="A12" s="547" t="s">
        <v>2335</v>
      </c>
    </row>
    <row r="13" spans="1:1" ht="38.25" customHeight="1" x14ac:dyDescent="0.3">
      <c r="A13" s="547" t="s">
        <v>2334</v>
      </c>
    </row>
    <row r="14" spans="1:1" ht="26.25" customHeight="1" x14ac:dyDescent="0.3">
      <c r="A14" s="547" t="s">
        <v>2333</v>
      </c>
    </row>
    <row r="15" spans="1:1" ht="25.5" customHeight="1" x14ac:dyDescent="0.3">
      <c r="A15" s="547" t="s">
        <v>2332</v>
      </c>
    </row>
    <row r="16" spans="1:1" ht="41.25" customHeight="1" x14ac:dyDescent="0.3">
      <c r="A16" s="547" t="s">
        <v>2331</v>
      </c>
    </row>
    <row r="17" spans="1:1" ht="26.25" customHeight="1" x14ac:dyDescent="0.3">
      <c r="A17" s="547" t="s">
        <v>2330</v>
      </c>
    </row>
    <row r="18" spans="1:1" ht="24" customHeight="1" x14ac:dyDescent="0.3">
      <c r="A18" s="547" t="s">
        <v>2329</v>
      </c>
    </row>
    <row r="19" spans="1:1" ht="26.25" customHeight="1" x14ac:dyDescent="0.3">
      <c r="A19" s="547" t="s">
        <v>2328</v>
      </c>
    </row>
    <row r="20" spans="1:1" ht="21.75" customHeight="1" x14ac:dyDescent="0.3">
      <c r="A20" s="547" t="s">
        <v>2327</v>
      </c>
    </row>
    <row r="21" spans="1:1" ht="30" customHeight="1" x14ac:dyDescent="0.3">
      <c r="A21" s="547" t="s">
        <v>2326</v>
      </c>
    </row>
    <row r="22" spans="1:1" ht="27.75" customHeight="1" x14ac:dyDescent="0.3">
      <c r="A22" s="547" t="s">
        <v>2325</v>
      </c>
    </row>
    <row r="23" spans="1:1" ht="27.75" customHeight="1" x14ac:dyDescent="0.3">
      <c r="A23" s="547" t="s">
        <v>2324</v>
      </c>
    </row>
    <row r="24" spans="1:1" ht="26.25" customHeight="1" x14ac:dyDescent="0.3">
      <c r="A24" s="547" t="s">
        <v>2323</v>
      </c>
    </row>
    <row r="25" spans="1:1" ht="54.75" customHeight="1" x14ac:dyDescent="0.3">
      <c r="A25" s="547" t="s">
        <v>2322</v>
      </c>
    </row>
    <row r="26" spans="1:1" ht="41.25" customHeight="1" x14ac:dyDescent="0.3">
      <c r="A26" s="547" t="s">
        <v>2321</v>
      </c>
    </row>
    <row r="27" spans="1:1" ht="27" customHeight="1" x14ac:dyDescent="0.3">
      <c r="A27" s="547" t="s">
        <v>2320</v>
      </c>
    </row>
    <row r="28" spans="1:1" ht="45" customHeight="1" x14ac:dyDescent="0.3">
      <c r="A28" s="547" t="s">
        <v>2319</v>
      </c>
    </row>
    <row r="29" spans="1:1" ht="42" customHeight="1" x14ac:dyDescent="0.3">
      <c r="A29" s="547" t="s">
        <v>2318</v>
      </c>
    </row>
    <row r="30" spans="1:1" ht="24" customHeight="1" x14ac:dyDescent="0.3">
      <c r="A30" s="547" t="s">
        <v>2311</v>
      </c>
    </row>
    <row r="31" spans="1:1" ht="44.25" customHeight="1" x14ac:dyDescent="0.3">
      <c r="A31" s="547" t="s">
        <v>2317</v>
      </c>
    </row>
    <row r="32" spans="1:1" x14ac:dyDescent="0.3">
      <c r="A32" s="547" t="s">
        <v>2316</v>
      </c>
    </row>
    <row r="33" spans="1:1" ht="61.5" customHeight="1" x14ac:dyDescent="0.3">
      <c r="A33" s="547" t="s">
        <v>2315</v>
      </c>
    </row>
    <row r="34" spans="1:1" ht="25.5" customHeight="1" x14ac:dyDescent="0.3">
      <c r="A34" s="547" t="s">
        <v>2314</v>
      </c>
    </row>
    <row r="35" spans="1:1" ht="29.25" customHeight="1" x14ac:dyDescent="0.3">
      <c r="A35" s="547" t="s">
        <v>2313</v>
      </c>
    </row>
    <row r="36" spans="1:1" ht="24" customHeight="1" x14ac:dyDescent="0.3">
      <c r="A36" s="547" t="s">
        <v>2312</v>
      </c>
    </row>
    <row r="37" spans="1:1" ht="24.75" customHeight="1" x14ac:dyDescent="0.3">
      <c r="A37" s="547" t="s">
        <v>2311</v>
      </c>
    </row>
    <row r="38" spans="1:1" ht="24" customHeight="1" x14ac:dyDescent="0.3">
      <c r="A38" t="s">
        <v>2310</v>
      </c>
    </row>
    <row r="39" spans="1:1" ht="21.75" customHeight="1" x14ac:dyDescent="0.3">
      <c r="A39" s="547" t="s">
        <v>2309</v>
      </c>
    </row>
    <row r="40" spans="1:1" ht="26.25" customHeight="1" x14ac:dyDescent="0.3">
      <c r="A40" s="547" t="s">
        <v>2308</v>
      </c>
    </row>
    <row r="41" spans="1:1" ht="21" customHeight="1" x14ac:dyDescent="0.3">
      <c r="A41" s="547" t="s">
        <v>2307</v>
      </c>
    </row>
    <row r="42" spans="1:1" ht="39" customHeight="1" x14ac:dyDescent="0.3">
      <c r="A42" s="547" t="s">
        <v>2306</v>
      </c>
    </row>
    <row r="43" spans="1:1" ht="24.75" customHeight="1" x14ac:dyDescent="0.3">
      <c r="A43" s="547" t="s">
        <v>2305</v>
      </c>
    </row>
    <row r="44" spans="1:1" ht="22.5" customHeight="1" x14ac:dyDescent="0.3">
      <c r="A44" s="547" t="s">
        <v>2304</v>
      </c>
    </row>
    <row r="45" spans="1:1" ht="24.75" customHeight="1" x14ac:dyDescent="0.3">
      <c r="A45" s="547" t="s">
        <v>2303</v>
      </c>
    </row>
    <row r="46" spans="1:1" ht="25.5" customHeight="1" x14ac:dyDescent="0.3">
      <c r="A46" s="547" t="s">
        <v>2302</v>
      </c>
    </row>
    <row r="47" spans="1:1" ht="24" customHeight="1" x14ac:dyDescent="0.3">
      <c r="A47" s="547" t="s">
        <v>2301</v>
      </c>
    </row>
    <row r="48" spans="1:1" ht="21.75" customHeight="1" x14ac:dyDescent="0.3">
      <c r="A48" s="547" t="s">
        <v>2300</v>
      </c>
    </row>
    <row r="49" spans="1:1" ht="26.25" customHeight="1" x14ac:dyDescent="0.3">
      <c r="A49" s="547" t="s">
        <v>2299</v>
      </c>
    </row>
    <row r="50" spans="1:1" ht="28.5" customHeight="1" x14ac:dyDescent="0.3">
      <c r="A50" s="548" t="s">
        <v>2298</v>
      </c>
    </row>
    <row r="51" spans="1:1" ht="23.25" customHeight="1" x14ac:dyDescent="0.3">
      <c r="A51" s="547" t="s">
        <v>2297</v>
      </c>
    </row>
    <row r="52" spans="1:1" ht="41.25" customHeight="1" x14ac:dyDescent="0.3">
      <c r="A52" s="547" t="s">
        <v>2296</v>
      </c>
    </row>
    <row r="53" spans="1:1" ht="25.5" customHeight="1" x14ac:dyDescent="0.3">
      <c r="A53" s="548" t="s">
        <v>2295</v>
      </c>
    </row>
    <row r="54" spans="1:1" ht="24" customHeight="1" x14ac:dyDescent="0.3">
      <c r="A54" s="547" t="s">
        <v>2294</v>
      </c>
    </row>
    <row r="55" spans="1:1" ht="31.5" customHeight="1" x14ac:dyDescent="0.3">
      <c r="A55" s="547" t="s">
        <v>2293</v>
      </c>
    </row>
    <row r="56" spans="1:1" ht="43.5" customHeight="1" x14ac:dyDescent="0.3">
      <c r="A56" s="548" t="s">
        <v>2292</v>
      </c>
    </row>
    <row r="57" spans="1:1" ht="27.75" customHeight="1" x14ac:dyDescent="0.3">
      <c r="A57" s="547" t="s">
        <v>2291</v>
      </c>
    </row>
    <row r="58" spans="1:1" ht="25.5" customHeight="1" x14ac:dyDescent="0.3">
      <c r="A58" s="547" t="s">
        <v>2290</v>
      </c>
    </row>
    <row r="59" spans="1:1" ht="42" customHeight="1" x14ac:dyDescent="0.3">
      <c r="A59" s="547" t="s">
        <v>2289</v>
      </c>
    </row>
    <row r="60" spans="1:1" ht="93.75" customHeight="1" x14ac:dyDescent="0.3">
      <c r="A60" s="546" t="s">
        <v>2288</v>
      </c>
    </row>
    <row r="61" spans="1:1" ht="42.75" customHeight="1" x14ac:dyDescent="0.3">
      <c r="A61" s="546" t="s">
        <v>2287</v>
      </c>
    </row>
    <row r="62" spans="1:1" ht="30.75" customHeight="1" x14ac:dyDescent="0.3">
      <c r="A62" s="548" t="s">
        <v>2286</v>
      </c>
    </row>
    <row r="63" spans="1:1" ht="60.75" customHeight="1" x14ac:dyDescent="0.3">
      <c r="A63" s="547" t="s">
        <v>2285</v>
      </c>
    </row>
    <row r="64" spans="1:1" ht="27" customHeight="1" x14ac:dyDescent="0.3">
      <c r="A64" s="547" t="s">
        <v>2284</v>
      </c>
    </row>
    <row r="65" spans="1:1" ht="41.25" customHeight="1" x14ac:dyDescent="0.3">
      <c r="A65" s="547" t="s">
        <v>2283</v>
      </c>
    </row>
    <row r="66" spans="1:1" ht="27" customHeight="1" x14ac:dyDescent="0.3">
      <c r="A66" s="547" t="s">
        <v>2282</v>
      </c>
    </row>
    <row r="67" spans="1:1" ht="28.5" customHeight="1" x14ac:dyDescent="0.3">
      <c r="A67" s="547" t="s">
        <v>2281</v>
      </c>
    </row>
    <row r="68" spans="1:1" ht="42" customHeight="1" x14ac:dyDescent="0.3">
      <c r="A68" s="548" t="s">
        <v>2280</v>
      </c>
    </row>
    <row r="69" spans="1:1" ht="40.5" customHeight="1" x14ac:dyDescent="0.3">
      <c r="A69" s="547" t="s">
        <v>2279</v>
      </c>
    </row>
    <row r="70" spans="1:1" ht="28.5" customHeight="1" x14ac:dyDescent="0.3">
      <c r="A70" s="547" t="s">
        <v>2278</v>
      </c>
    </row>
    <row r="71" spans="1:1" ht="24.75" customHeight="1" x14ac:dyDescent="0.3">
      <c r="A71" s="547" t="s">
        <v>2277</v>
      </c>
    </row>
    <row r="72" spans="1:1" ht="24.75" customHeight="1" x14ac:dyDescent="0.3">
      <c r="A72" s="546" t="s">
        <v>2276</v>
      </c>
    </row>
    <row r="73" spans="1:1" ht="29.25" customHeight="1" x14ac:dyDescent="0.3">
      <c r="A73" s="583" t="s">
        <v>2586</v>
      </c>
    </row>
    <row r="74" spans="1:1" ht="45.75" customHeight="1" x14ac:dyDescent="0.3">
      <c r="A74" s="546" t="s">
        <v>2275</v>
      </c>
    </row>
    <row r="75" spans="1:1" ht="156.75" customHeight="1" x14ac:dyDescent="0.3">
      <c r="A75" s="545" t="s">
        <v>2274</v>
      </c>
    </row>
    <row r="76" spans="1:1" ht="31.5" customHeight="1" x14ac:dyDescent="0.3">
      <c r="A76" s="545" t="s">
        <v>2273</v>
      </c>
    </row>
    <row r="77" spans="1:1" ht="66" customHeight="1" x14ac:dyDescent="0.3">
      <c r="A77" s="548" t="s">
        <v>2272</v>
      </c>
    </row>
    <row r="78" spans="1:1" ht="71.25" customHeight="1" x14ac:dyDescent="0.3">
      <c r="A78" s="548" t="s">
        <v>2271</v>
      </c>
    </row>
    <row r="79" spans="1:1" ht="31.5" customHeight="1" x14ac:dyDescent="0.3">
      <c r="A79" s="550" t="s">
        <v>2270</v>
      </c>
    </row>
    <row r="80" spans="1:1" ht="30" customHeight="1" x14ac:dyDescent="0.3">
      <c r="A80" s="549" t="s">
        <v>2269</v>
      </c>
    </row>
    <row r="81" spans="1:1" ht="25.5" customHeight="1" x14ac:dyDescent="0.3">
      <c r="A81" s="549" t="s">
        <v>2268</v>
      </c>
    </row>
    <row r="82" spans="1:1" ht="26.25" customHeight="1" x14ac:dyDescent="0.3">
      <c r="A82" s="549" t="s">
        <v>2267</v>
      </c>
    </row>
    <row r="83" spans="1:1" ht="54" customHeight="1" x14ac:dyDescent="0.3">
      <c r="A83" s="549" t="s">
        <v>2266</v>
      </c>
    </row>
    <row r="84" spans="1:1" ht="41.25" customHeight="1" x14ac:dyDescent="0.3">
      <c r="A84" s="548" t="s">
        <v>2265</v>
      </c>
    </row>
    <row r="85" spans="1:1" ht="28.5" customHeight="1" x14ac:dyDescent="0.3">
      <c r="A85" s="547" t="s">
        <v>2264</v>
      </c>
    </row>
    <row r="86" spans="1:1" ht="24" customHeight="1" x14ac:dyDescent="0.3">
      <c r="A86" s="547" t="s">
        <v>2263</v>
      </c>
    </row>
    <row r="87" spans="1:1" ht="31.5" customHeight="1" x14ac:dyDescent="0.3">
      <c r="A87" s="547" t="s">
        <v>2262</v>
      </c>
    </row>
    <row r="88" spans="1:1" ht="38.25" customHeight="1" x14ac:dyDescent="0.3">
      <c r="A88" s="547" t="s">
        <v>2261</v>
      </c>
    </row>
    <row r="89" spans="1:1" ht="60.75" customHeight="1" x14ac:dyDescent="0.3">
      <c r="A89" s="547" t="s">
        <v>2260</v>
      </c>
    </row>
    <row r="90" spans="1:1" ht="95.25" customHeight="1" x14ac:dyDescent="0.3">
      <c r="A90" s="548" t="s">
        <v>2259</v>
      </c>
    </row>
    <row r="91" spans="1:1" ht="24" customHeight="1" x14ac:dyDescent="0.3">
      <c r="A91" s="547" t="s">
        <v>2258</v>
      </c>
    </row>
    <row r="92" spans="1:1" ht="52.5" customHeight="1" x14ac:dyDescent="0.3">
      <c r="A92" s="546" t="s">
        <v>2257</v>
      </c>
    </row>
    <row r="93" spans="1:1" ht="42.75" customHeight="1" x14ac:dyDescent="0.3">
      <c r="A93" s="546" t="s">
        <v>2256</v>
      </c>
    </row>
    <row r="94" spans="1:1" ht="65.25" customHeight="1" x14ac:dyDescent="0.3">
      <c r="A94" s="545" t="s">
        <v>2255</v>
      </c>
    </row>
  </sheetData>
  <pageMargins left="0.70866141732283472" right="0.70866141732283472" top="0.74803149606299213" bottom="0.74803149606299213" header="0.31496062992125984" footer="0.31496062992125984"/>
  <pageSetup paperSize="9" scale="69" fitToHeight="2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9"/>
  <sheetViews>
    <sheetView topLeftCell="A22" zoomScale="80" zoomScaleNormal="80" workbookViewId="0">
      <selection activeCell="A27" sqref="A27:D27"/>
    </sheetView>
  </sheetViews>
  <sheetFormatPr defaultRowHeight="13.2" x14ac:dyDescent="0.25"/>
  <cols>
    <col min="1" max="1" width="9.6640625" customWidth="1"/>
    <col min="2" max="2" width="64.88671875" customWidth="1"/>
    <col min="3" max="3" width="30" customWidth="1"/>
    <col min="4" max="4" width="27.44140625" customWidth="1"/>
  </cols>
  <sheetData>
    <row r="2" spans="1:4" ht="27" customHeight="1" x14ac:dyDescent="0.25">
      <c r="A2" s="1241" t="s">
        <v>449</v>
      </c>
      <c r="B2" s="1241"/>
      <c r="C2" s="1241"/>
      <c r="D2" s="1241"/>
    </row>
    <row r="3" spans="1:4" ht="50.25" customHeight="1" x14ac:dyDescent="0.25">
      <c r="A3" s="1240" t="s">
        <v>1114</v>
      </c>
      <c r="B3" s="1240"/>
      <c r="C3" s="1240"/>
      <c r="D3" s="1240"/>
    </row>
    <row r="4" spans="1:4" ht="42" customHeight="1" x14ac:dyDescent="0.25">
      <c r="A4" s="135" t="s">
        <v>253</v>
      </c>
      <c r="B4" s="176" t="s">
        <v>261</v>
      </c>
      <c r="C4" s="135" t="s">
        <v>450</v>
      </c>
      <c r="D4" s="135" t="s">
        <v>1033</v>
      </c>
    </row>
    <row r="5" spans="1:4" ht="198.75" customHeight="1" x14ac:dyDescent="0.25">
      <c r="A5" s="136"/>
      <c r="B5" s="177" t="s">
        <v>451</v>
      </c>
      <c r="C5" s="139" t="s">
        <v>1113</v>
      </c>
      <c r="D5" s="110" t="s">
        <v>1141</v>
      </c>
    </row>
    <row r="6" spans="1:4" ht="36" customHeight="1" x14ac:dyDescent="0.3">
      <c r="A6" s="136" t="s">
        <v>177</v>
      </c>
      <c r="B6" s="1251" t="s">
        <v>300</v>
      </c>
      <c r="C6" s="1252"/>
      <c r="D6" s="1253"/>
    </row>
    <row r="7" spans="1:4" ht="84" customHeight="1" x14ac:dyDescent="0.25">
      <c r="A7" s="138" t="s">
        <v>178</v>
      </c>
      <c r="B7" s="178" t="s">
        <v>452</v>
      </c>
      <c r="C7" s="137" t="s">
        <v>453</v>
      </c>
      <c r="D7" s="175"/>
    </row>
    <row r="8" spans="1:4" ht="63" customHeight="1" x14ac:dyDescent="0.25">
      <c r="A8" s="138" t="s">
        <v>179</v>
      </c>
      <c r="B8" s="124" t="s">
        <v>301</v>
      </c>
      <c r="C8" s="139" t="s">
        <v>454</v>
      </c>
      <c r="D8" s="175"/>
    </row>
    <row r="9" spans="1:4" ht="48.75" customHeight="1" x14ac:dyDescent="0.25">
      <c r="A9" s="138" t="s">
        <v>235</v>
      </c>
      <c r="B9" s="124" t="s">
        <v>1616</v>
      </c>
      <c r="C9" s="137"/>
      <c r="D9" s="175"/>
    </row>
    <row r="10" spans="1:4" ht="45.75" customHeight="1" x14ac:dyDescent="0.25">
      <c r="A10" s="138" t="s">
        <v>445</v>
      </c>
      <c r="B10" s="124" t="s">
        <v>1700</v>
      </c>
      <c r="C10" s="137" t="s">
        <v>1617</v>
      </c>
      <c r="D10" s="175"/>
    </row>
    <row r="11" spans="1:4" ht="37.5" customHeight="1" x14ac:dyDescent="0.25">
      <c r="A11" s="138" t="s">
        <v>446</v>
      </c>
      <c r="B11" s="124" t="s">
        <v>1619</v>
      </c>
      <c r="C11" s="137" t="s">
        <v>1618</v>
      </c>
      <c r="D11" s="175"/>
    </row>
    <row r="12" spans="1:4" ht="45" customHeight="1" x14ac:dyDescent="0.25">
      <c r="A12" s="138" t="s">
        <v>236</v>
      </c>
      <c r="B12" s="260" t="s">
        <v>1620</v>
      </c>
      <c r="C12" s="260"/>
      <c r="D12" s="260"/>
    </row>
    <row r="13" spans="1:4" ht="37.5" customHeight="1" x14ac:dyDescent="0.25">
      <c r="A13" s="138" t="s">
        <v>447</v>
      </c>
      <c r="B13" s="124" t="s">
        <v>1699</v>
      </c>
      <c r="C13" s="139" t="s">
        <v>1621</v>
      </c>
      <c r="D13" s="698" t="s">
        <v>1135</v>
      </c>
    </row>
    <row r="14" spans="1:4" ht="35.25" customHeight="1" x14ac:dyDescent="0.25">
      <c r="A14" s="138" t="s">
        <v>448</v>
      </c>
      <c r="B14" s="124" t="s">
        <v>302</v>
      </c>
      <c r="C14" s="139" t="s">
        <v>1621</v>
      </c>
      <c r="D14" s="842"/>
    </row>
    <row r="15" spans="1:4" ht="49.5" customHeight="1" x14ac:dyDescent="0.25">
      <c r="A15" s="138" t="s">
        <v>237</v>
      </c>
      <c r="B15" s="178" t="s">
        <v>2346</v>
      </c>
      <c r="C15" s="139"/>
      <c r="D15" s="37"/>
    </row>
    <row r="16" spans="1:4" ht="49.5" customHeight="1" x14ac:dyDescent="0.25">
      <c r="A16" s="138" t="s">
        <v>993</v>
      </c>
      <c r="B16" s="306" t="s">
        <v>1389</v>
      </c>
      <c r="C16" s="139" t="s">
        <v>299</v>
      </c>
      <c r="D16" s="302"/>
    </row>
    <row r="17" spans="1:4" ht="49.5" customHeight="1" x14ac:dyDescent="0.25">
      <c r="A17" s="138" t="s">
        <v>994</v>
      </c>
      <c r="B17" s="306" t="s">
        <v>1987</v>
      </c>
      <c r="C17" s="139" t="s">
        <v>299</v>
      </c>
      <c r="D17" s="302"/>
    </row>
    <row r="18" spans="1:4" ht="49.5" customHeight="1" x14ac:dyDescent="0.25">
      <c r="A18" s="138" t="s">
        <v>1390</v>
      </c>
      <c r="B18" s="306" t="s">
        <v>1391</v>
      </c>
      <c r="C18" s="139" t="s">
        <v>299</v>
      </c>
      <c r="D18" s="302"/>
    </row>
    <row r="19" spans="1:4" ht="34.5" customHeight="1" x14ac:dyDescent="0.25">
      <c r="A19" s="138" t="s">
        <v>238</v>
      </c>
      <c r="B19" s="178" t="s">
        <v>455</v>
      </c>
      <c r="C19" s="139" t="s">
        <v>299</v>
      </c>
      <c r="D19" s="175"/>
    </row>
    <row r="20" spans="1:4" ht="33" customHeight="1" x14ac:dyDescent="0.25">
      <c r="A20" s="136" t="s">
        <v>100</v>
      </c>
      <c r="B20" s="179" t="s">
        <v>456</v>
      </c>
      <c r="C20" s="137"/>
      <c r="D20" s="175"/>
    </row>
    <row r="21" spans="1:4" ht="56.25" customHeight="1" x14ac:dyDescent="0.25">
      <c r="A21" s="138" t="s">
        <v>102</v>
      </c>
      <c r="B21" s="125" t="s">
        <v>1644</v>
      </c>
      <c r="C21" s="139" t="s">
        <v>299</v>
      </c>
      <c r="D21" s="175"/>
    </row>
    <row r="22" spans="1:4" ht="45.75" customHeight="1" x14ac:dyDescent="0.25">
      <c r="A22" s="138" t="s">
        <v>50</v>
      </c>
      <c r="B22" s="178" t="s">
        <v>1175</v>
      </c>
      <c r="C22" s="137"/>
      <c r="D22" s="175"/>
    </row>
    <row r="23" spans="1:4" ht="58.5" customHeight="1" x14ac:dyDescent="0.25">
      <c r="A23" s="138" t="s">
        <v>51</v>
      </c>
      <c r="B23" s="180" t="s">
        <v>457</v>
      </c>
      <c r="C23" s="139" t="s">
        <v>299</v>
      </c>
      <c r="D23" s="175"/>
    </row>
    <row r="24" spans="1:4" ht="62.25" customHeight="1" x14ac:dyDescent="0.25">
      <c r="A24" s="138" t="s">
        <v>53</v>
      </c>
      <c r="B24" s="181" t="s">
        <v>458</v>
      </c>
      <c r="C24" s="139" t="s">
        <v>299</v>
      </c>
      <c r="D24" s="175"/>
    </row>
    <row r="25" spans="1:4" ht="45" customHeight="1" x14ac:dyDescent="0.25">
      <c r="A25" s="138" t="s">
        <v>40</v>
      </c>
      <c r="B25" s="178" t="s">
        <v>1622</v>
      </c>
      <c r="C25" s="137" t="s">
        <v>299</v>
      </c>
      <c r="D25" s="175"/>
    </row>
    <row r="26" spans="1:4" ht="56.25" customHeight="1" x14ac:dyDescent="0.25">
      <c r="A26" s="138" t="s">
        <v>41</v>
      </c>
      <c r="B26" s="354" t="s">
        <v>1623</v>
      </c>
      <c r="C26" s="137" t="s">
        <v>299</v>
      </c>
      <c r="D26" s="355"/>
    </row>
    <row r="27" spans="1:4" ht="102" customHeight="1" x14ac:dyDescent="0.25">
      <c r="A27" s="1259" t="s">
        <v>2462</v>
      </c>
      <c r="B27" s="1260"/>
      <c r="C27" s="1260"/>
      <c r="D27" s="1261"/>
    </row>
    <row r="28" spans="1:4" ht="129" customHeight="1" x14ac:dyDescent="0.25">
      <c r="A28" s="1255" t="s">
        <v>1624</v>
      </c>
      <c r="B28" s="1256"/>
      <c r="C28" s="1256"/>
      <c r="D28" s="1257"/>
    </row>
    <row r="29" spans="1:4" ht="49.5" customHeight="1" x14ac:dyDescent="0.25">
      <c r="A29" s="1258" t="s">
        <v>1706</v>
      </c>
      <c r="B29" s="1258"/>
      <c r="C29" s="1258"/>
      <c r="D29" s="1258"/>
    </row>
    <row r="30" spans="1:4" ht="69" customHeight="1" x14ac:dyDescent="0.25">
      <c r="A30" s="1263" t="s">
        <v>461</v>
      </c>
      <c r="B30" s="1263"/>
      <c r="C30" s="1263"/>
      <c r="D30" s="1263"/>
    </row>
    <row r="31" spans="1:4" ht="86.25" customHeight="1" x14ac:dyDescent="0.25">
      <c r="A31" s="1264" t="s">
        <v>1905</v>
      </c>
      <c r="B31" s="1265"/>
      <c r="C31" s="1265"/>
      <c r="D31" s="1266"/>
    </row>
    <row r="32" spans="1:4" ht="52.5" customHeight="1" x14ac:dyDescent="0.25">
      <c r="A32" s="1254" t="s">
        <v>459</v>
      </c>
      <c r="B32" s="1254"/>
      <c r="C32" s="1254"/>
      <c r="D32" s="1254"/>
    </row>
    <row r="33" spans="1:4" ht="27" customHeight="1" x14ac:dyDescent="0.25">
      <c r="A33" s="1254" t="s">
        <v>460</v>
      </c>
      <c r="B33" s="1254"/>
      <c r="C33" s="1254"/>
      <c r="D33" s="1254"/>
    </row>
    <row r="34" spans="1:4" ht="138" customHeight="1" x14ac:dyDescent="0.25">
      <c r="A34" s="1254" t="s">
        <v>1625</v>
      </c>
      <c r="B34" s="1254"/>
      <c r="C34" s="1254"/>
      <c r="D34" s="1254"/>
    </row>
    <row r="35" spans="1:4" ht="97.5" customHeight="1" x14ac:dyDescent="0.25">
      <c r="A35" s="1254" t="s">
        <v>1626</v>
      </c>
      <c r="B35" s="1254"/>
      <c r="C35" s="1254"/>
      <c r="D35" s="1254"/>
    </row>
    <row r="36" spans="1:4" ht="213.75" customHeight="1" x14ac:dyDescent="0.25">
      <c r="A36" s="1254" t="s">
        <v>1627</v>
      </c>
      <c r="B36" s="1254"/>
      <c r="C36" s="1254"/>
      <c r="D36" s="1254"/>
    </row>
    <row r="37" spans="1:4" ht="199.5" customHeight="1" x14ac:dyDescent="0.25">
      <c r="A37" s="1254" t="s">
        <v>1628</v>
      </c>
      <c r="B37" s="1254"/>
      <c r="C37" s="1254"/>
      <c r="D37" s="1254"/>
    </row>
    <row r="38" spans="1:4" ht="20.25" customHeight="1" x14ac:dyDescent="0.25">
      <c r="A38" s="1254" t="s">
        <v>959</v>
      </c>
      <c r="B38" s="1254"/>
      <c r="C38" s="1254"/>
      <c r="D38" s="1254"/>
    </row>
    <row r="39" spans="1:4" ht="24.75" customHeight="1" x14ac:dyDescent="0.25">
      <c r="A39" s="1254" t="s">
        <v>1176</v>
      </c>
      <c r="B39" s="1254"/>
      <c r="C39" s="1254"/>
      <c r="D39" s="1254"/>
    </row>
    <row r="40" spans="1:4" ht="24.75" customHeight="1" x14ac:dyDescent="0.25">
      <c r="A40" s="1254" t="s">
        <v>1177</v>
      </c>
      <c r="B40" s="1254"/>
      <c r="C40" s="1254"/>
      <c r="D40" s="1254"/>
    </row>
    <row r="41" spans="1:4" ht="46.5" customHeight="1" x14ac:dyDescent="0.25">
      <c r="A41" s="1254" t="s">
        <v>1392</v>
      </c>
      <c r="B41" s="1254"/>
      <c r="C41" s="1254"/>
      <c r="D41" s="1254"/>
    </row>
    <row r="42" spans="1:4" ht="159.75" customHeight="1" x14ac:dyDescent="0.25">
      <c r="A42" s="1254" t="s">
        <v>1705</v>
      </c>
      <c r="B42" s="1254"/>
      <c r="C42" s="1254"/>
      <c r="D42" s="1254"/>
    </row>
    <row r="43" spans="1:4" ht="33" customHeight="1" x14ac:dyDescent="0.25">
      <c r="A43" s="1254" t="s">
        <v>1393</v>
      </c>
      <c r="B43" s="1254"/>
      <c r="C43" s="1254"/>
      <c r="D43" s="1254"/>
    </row>
    <row r="44" spans="1:4" ht="33.75" customHeight="1" x14ac:dyDescent="0.25">
      <c r="A44" s="1254" t="s">
        <v>1394</v>
      </c>
      <c r="B44" s="1254"/>
      <c r="C44" s="1254"/>
      <c r="D44" s="1254"/>
    </row>
    <row r="45" spans="1:4" ht="76.5" customHeight="1" x14ac:dyDescent="0.25">
      <c r="A45" s="1264" t="s">
        <v>1395</v>
      </c>
      <c r="B45" s="1265"/>
      <c r="C45" s="1265"/>
      <c r="D45" s="1266"/>
    </row>
    <row r="46" spans="1:4" ht="30.75" customHeight="1" x14ac:dyDescent="0.25">
      <c r="A46" s="1242" t="s">
        <v>1396</v>
      </c>
      <c r="B46" s="1243"/>
      <c r="C46" s="1243"/>
      <c r="D46" s="1244"/>
    </row>
    <row r="47" spans="1:4" ht="21.75" customHeight="1" x14ac:dyDescent="0.25">
      <c r="A47" s="1245" t="s">
        <v>1397</v>
      </c>
      <c r="B47" s="1246"/>
      <c r="C47" s="1246"/>
      <c r="D47" s="1247"/>
    </row>
    <row r="48" spans="1:4" ht="47.25" customHeight="1" x14ac:dyDescent="0.25">
      <c r="A48" s="1248" t="s">
        <v>1398</v>
      </c>
      <c r="B48" s="1249"/>
      <c r="C48" s="1249"/>
      <c r="D48" s="1250"/>
    </row>
    <row r="49" spans="1:4" ht="97.5" customHeight="1" x14ac:dyDescent="0.25">
      <c r="A49" s="1262" t="s">
        <v>1399</v>
      </c>
      <c r="B49" s="1262"/>
      <c r="C49" s="1262"/>
      <c r="D49" s="1262"/>
    </row>
  </sheetData>
  <mergeCells count="27">
    <mergeCell ref="A49:D49"/>
    <mergeCell ref="A30:D30"/>
    <mergeCell ref="A41:D41"/>
    <mergeCell ref="A42:D42"/>
    <mergeCell ref="A43:D43"/>
    <mergeCell ref="A44:D44"/>
    <mergeCell ref="A45:D45"/>
    <mergeCell ref="A37:D37"/>
    <mergeCell ref="A38:D38"/>
    <mergeCell ref="A39:D39"/>
    <mergeCell ref="A40:D40"/>
    <mergeCell ref="A31:D31"/>
    <mergeCell ref="A32:D32"/>
    <mergeCell ref="A33:D33"/>
    <mergeCell ref="A34:D34"/>
    <mergeCell ref="A3:D3"/>
    <mergeCell ref="A2:D2"/>
    <mergeCell ref="A46:D46"/>
    <mergeCell ref="A47:D47"/>
    <mergeCell ref="A48:D48"/>
    <mergeCell ref="B6:D6"/>
    <mergeCell ref="D13:D14"/>
    <mergeCell ref="A35:D35"/>
    <mergeCell ref="A36:D36"/>
    <mergeCell ref="A28:D28"/>
    <mergeCell ref="A29:D29"/>
    <mergeCell ref="A27:D2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13" zoomScale="90" zoomScaleNormal="90" workbookViewId="0">
      <selection activeCell="C11" sqref="C11"/>
    </sheetView>
  </sheetViews>
  <sheetFormatPr defaultRowHeight="13.2" x14ac:dyDescent="0.25"/>
  <cols>
    <col min="1" max="1" width="10.6640625" customWidth="1"/>
    <col min="2" max="2" width="82.109375" customWidth="1"/>
    <col min="3" max="3" width="42" customWidth="1"/>
    <col min="4" max="4" width="24" customWidth="1"/>
    <col min="5" max="5" width="19.5546875" customWidth="1"/>
  </cols>
  <sheetData>
    <row r="1" spans="1:5" ht="34.5" customHeight="1" x14ac:dyDescent="0.3">
      <c r="A1" s="1268" t="s">
        <v>420</v>
      </c>
      <c r="B1" s="1268"/>
      <c r="C1" s="1268"/>
      <c r="D1" s="1268"/>
      <c r="E1" s="140"/>
    </row>
    <row r="2" spans="1:5" ht="25.5" customHeight="1" x14ac:dyDescent="0.3">
      <c r="A2" s="1267" t="s">
        <v>960</v>
      </c>
      <c r="B2" s="1267"/>
      <c r="C2" s="1267"/>
      <c r="D2" s="1267"/>
      <c r="E2" s="140"/>
    </row>
    <row r="3" spans="1:5" ht="13.5" customHeight="1" x14ac:dyDescent="0.25"/>
    <row r="4" spans="1:5" ht="48" customHeight="1" x14ac:dyDescent="0.25">
      <c r="A4" s="141" t="s">
        <v>244</v>
      </c>
      <c r="B4" s="141" t="s">
        <v>261</v>
      </c>
      <c r="C4" s="159" t="s">
        <v>470</v>
      </c>
      <c r="D4" s="135" t="s">
        <v>1033</v>
      </c>
      <c r="E4" s="165"/>
    </row>
    <row r="5" spans="1:5" ht="44.25" customHeight="1" x14ac:dyDescent="0.25">
      <c r="A5" s="142" t="s">
        <v>177</v>
      </c>
      <c r="B5" s="143" t="s">
        <v>472</v>
      </c>
      <c r="C5" s="160"/>
      <c r="D5" s="182"/>
      <c r="E5" s="166"/>
    </row>
    <row r="6" spans="1:5" ht="39.75" customHeight="1" x14ac:dyDescent="0.3">
      <c r="A6" s="144" t="s">
        <v>178</v>
      </c>
      <c r="B6" s="145" t="s">
        <v>473</v>
      </c>
      <c r="C6" s="161" t="s">
        <v>467</v>
      </c>
      <c r="D6" s="6" t="s">
        <v>1115</v>
      </c>
      <c r="E6" s="167"/>
    </row>
    <row r="7" spans="1:5" ht="38.25" customHeight="1" x14ac:dyDescent="0.3">
      <c r="A7" s="144" t="s">
        <v>179</v>
      </c>
      <c r="B7" s="146" t="s">
        <v>474</v>
      </c>
      <c r="C7" s="162" t="s">
        <v>352</v>
      </c>
      <c r="D7" s="6" t="s">
        <v>1115</v>
      </c>
      <c r="E7" s="167"/>
    </row>
    <row r="8" spans="1:5" ht="40.5" customHeight="1" x14ac:dyDescent="0.25">
      <c r="A8" s="148" t="s">
        <v>235</v>
      </c>
      <c r="B8" s="149" t="s">
        <v>479</v>
      </c>
      <c r="C8" s="162" t="s">
        <v>352</v>
      </c>
      <c r="D8" s="6" t="s">
        <v>1115</v>
      </c>
      <c r="E8" s="167"/>
    </row>
    <row r="9" spans="1:5" ht="24.75" customHeight="1" x14ac:dyDescent="0.25">
      <c r="A9" s="150" t="s">
        <v>100</v>
      </c>
      <c r="B9" s="151" t="s">
        <v>469</v>
      </c>
      <c r="C9" s="163"/>
      <c r="D9" s="182"/>
      <c r="E9" s="166"/>
    </row>
    <row r="10" spans="1:5" ht="83.25" customHeight="1" x14ac:dyDescent="0.25">
      <c r="A10" s="147" t="s">
        <v>102</v>
      </c>
      <c r="B10" s="149" t="s">
        <v>1982</v>
      </c>
      <c r="C10" s="164" t="s">
        <v>1985</v>
      </c>
      <c r="D10" s="6" t="s">
        <v>1983</v>
      </c>
      <c r="E10" s="167"/>
    </row>
    <row r="11" spans="1:5" ht="88.5" customHeight="1" x14ac:dyDescent="0.25">
      <c r="A11" s="147" t="s">
        <v>50</v>
      </c>
      <c r="B11" s="149" t="s">
        <v>468</v>
      </c>
      <c r="C11" s="164" t="s">
        <v>2347</v>
      </c>
      <c r="D11" s="134" t="s">
        <v>1984</v>
      </c>
      <c r="E11" s="167"/>
    </row>
    <row r="12" spans="1:5" ht="18" x14ac:dyDescent="0.25">
      <c r="A12" s="152"/>
      <c r="B12" s="152"/>
      <c r="C12" s="153"/>
      <c r="D12" s="154"/>
      <c r="E12" s="154"/>
    </row>
    <row r="13" spans="1:5" ht="17.399999999999999" x14ac:dyDescent="0.25">
      <c r="A13" s="1271" t="s">
        <v>961</v>
      </c>
      <c r="B13" s="1271"/>
      <c r="C13" s="1271"/>
      <c r="D13" s="154"/>
      <c r="E13" s="154"/>
    </row>
    <row r="14" spans="1:5" ht="231" customHeight="1" x14ac:dyDescent="0.3">
      <c r="A14" s="1272" t="s">
        <v>1116</v>
      </c>
      <c r="B14" s="1272"/>
      <c r="C14" s="1272"/>
      <c r="D14" s="1272"/>
      <c r="E14" s="140"/>
    </row>
    <row r="15" spans="1:5" ht="54" customHeight="1" x14ac:dyDescent="0.3">
      <c r="A15" s="1273" t="s">
        <v>480</v>
      </c>
      <c r="B15" s="1273"/>
      <c r="C15" s="1273"/>
      <c r="D15" s="1273"/>
      <c r="E15" s="155"/>
    </row>
    <row r="16" spans="1:5" ht="156" customHeight="1" x14ac:dyDescent="0.25">
      <c r="A16" s="1274" t="s">
        <v>481</v>
      </c>
      <c r="B16" s="1274"/>
      <c r="C16" s="1274"/>
      <c r="D16" s="1274"/>
      <c r="E16" s="156"/>
    </row>
    <row r="17" spans="1:5" ht="37.5" customHeight="1" x14ac:dyDescent="0.25">
      <c r="A17" s="1274" t="s">
        <v>476</v>
      </c>
      <c r="B17" s="1274"/>
      <c r="C17" s="1274"/>
      <c r="D17" s="1274"/>
      <c r="E17" s="157"/>
    </row>
    <row r="18" spans="1:5" ht="149.25" customHeight="1" x14ac:dyDescent="0.25">
      <c r="A18" s="1274" t="s">
        <v>962</v>
      </c>
      <c r="B18" s="1274"/>
      <c r="C18" s="1274"/>
      <c r="D18" s="1274"/>
      <c r="E18" s="157"/>
    </row>
    <row r="19" spans="1:5" ht="25.5" customHeight="1" x14ac:dyDescent="0.25">
      <c r="A19" s="1274" t="s">
        <v>482</v>
      </c>
      <c r="B19" s="1274"/>
      <c r="C19" s="1274"/>
      <c r="D19" s="1274"/>
      <c r="E19" s="157"/>
    </row>
    <row r="20" spans="1:5" ht="26.25" customHeight="1" x14ac:dyDescent="0.25">
      <c r="A20" s="1274" t="s">
        <v>475</v>
      </c>
      <c r="B20" s="1274"/>
      <c r="C20" s="1274"/>
      <c r="D20" s="1274"/>
      <c r="E20" s="157"/>
    </row>
    <row r="21" spans="1:5" ht="52.5" customHeight="1" x14ac:dyDescent="0.25">
      <c r="A21" s="1274" t="s">
        <v>477</v>
      </c>
      <c r="B21" s="1274"/>
      <c r="C21" s="1274"/>
      <c r="D21" s="1274"/>
    </row>
    <row r="22" spans="1:5" ht="26.25" customHeight="1" x14ac:dyDescent="0.25">
      <c r="A22" s="1274" t="s">
        <v>471</v>
      </c>
      <c r="B22" s="1274"/>
      <c r="C22" s="1274"/>
      <c r="D22" s="1274"/>
    </row>
    <row r="23" spans="1:5" ht="55.5" customHeight="1" x14ac:dyDescent="0.25">
      <c r="A23" s="1277" t="s">
        <v>483</v>
      </c>
      <c r="B23" s="1277"/>
      <c r="C23" s="1277"/>
      <c r="D23" s="1277"/>
    </row>
    <row r="24" spans="1:5" ht="15.6" x14ac:dyDescent="0.3">
      <c r="A24" s="1269"/>
      <c r="B24" s="1269"/>
      <c r="C24" s="1269"/>
    </row>
    <row r="25" spans="1:5" ht="100.5" customHeight="1" x14ac:dyDescent="0.3">
      <c r="A25" s="1270"/>
      <c r="B25" s="1270"/>
      <c r="C25" s="158" t="s">
        <v>478</v>
      </c>
    </row>
    <row r="26" spans="1:5" ht="322.5" customHeight="1" x14ac:dyDescent="0.25">
      <c r="A26" s="1275" t="s">
        <v>484</v>
      </c>
      <c r="B26" s="1276"/>
      <c r="C26" s="1276"/>
    </row>
  </sheetData>
  <mergeCells count="16">
    <mergeCell ref="A26:C26"/>
    <mergeCell ref="A17:D17"/>
    <mergeCell ref="A18:D18"/>
    <mergeCell ref="A19:D19"/>
    <mergeCell ref="A20:D20"/>
    <mergeCell ref="A21:D21"/>
    <mergeCell ref="A22:D22"/>
    <mergeCell ref="A23:D23"/>
    <mergeCell ref="A2:D2"/>
    <mergeCell ref="A1:D1"/>
    <mergeCell ref="A24:C24"/>
    <mergeCell ref="A25:B25"/>
    <mergeCell ref="A13:C13"/>
    <mergeCell ref="A14:D14"/>
    <mergeCell ref="A15:D15"/>
    <mergeCell ref="A16:D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27" zoomScaleNormal="100" workbookViewId="0">
      <selection activeCell="E24" sqref="E24"/>
    </sheetView>
  </sheetViews>
  <sheetFormatPr defaultRowHeight="13.2" x14ac:dyDescent="0.25"/>
  <cols>
    <col min="2" max="2" width="41.109375" customWidth="1"/>
    <col min="3" max="3" width="42.33203125" customWidth="1"/>
    <col min="4" max="4" width="30.44140625" customWidth="1"/>
  </cols>
  <sheetData>
    <row r="1" spans="1:4" ht="36" customHeight="1" x14ac:dyDescent="0.25">
      <c r="A1" s="1285" t="s">
        <v>449</v>
      </c>
      <c r="B1" s="1285"/>
      <c r="C1" s="1285"/>
      <c r="D1" s="1285"/>
    </row>
    <row r="2" spans="1:4" ht="30.75" customHeight="1" x14ac:dyDescent="0.25">
      <c r="A2" s="1279" t="s">
        <v>2463</v>
      </c>
      <c r="B2" s="1280"/>
      <c r="C2" s="1280"/>
      <c r="D2" s="1281"/>
    </row>
    <row r="3" spans="1:4" ht="29.25" customHeight="1" x14ac:dyDescent="0.25">
      <c r="A3" s="135" t="s">
        <v>253</v>
      </c>
      <c r="B3" s="176" t="s">
        <v>261</v>
      </c>
      <c r="C3" s="135" t="s">
        <v>1118</v>
      </c>
      <c r="D3" s="135" t="s">
        <v>1033</v>
      </c>
    </row>
    <row r="4" spans="1:4" ht="147.75" customHeight="1" x14ac:dyDescent="0.25">
      <c r="A4" s="136"/>
      <c r="B4" s="177" t="s">
        <v>451</v>
      </c>
      <c r="C4" s="261" t="s">
        <v>1117</v>
      </c>
      <c r="D4" s="110" t="s">
        <v>1357</v>
      </c>
    </row>
    <row r="5" spans="1:4" ht="27.75" customHeight="1" x14ac:dyDescent="0.25">
      <c r="A5" s="136" t="s">
        <v>177</v>
      </c>
      <c r="B5" s="1282" t="s">
        <v>300</v>
      </c>
      <c r="C5" s="1283"/>
      <c r="D5" s="1284"/>
    </row>
    <row r="6" spans="1:4" ht="60" customHeight="1" x14ac:dyDescent="0.3">
      <c r="A6" s="138" t="s">
        <v>178</v>
      </c>
      <c r="B6" s="178" t="s">
        <v>1661</v>
      </c>
      <c r="C6" s="139" t="s">
        <v>454</v>
      </c>
      <c r="D6" s="299"/>
    </row>
    <row r="7" spans="1:4" ht="72" customHeight="1" x14ac:dyDescent="0.25">
      <c r="A7" s="138" t="s">
        <v>179</v>
      </c>
      <c r="B7" s="124" t="s">
        <v>301</v>
      </c>
      <c r="C7" s="139" t="s">
        <v>454</v>
      </c>
      <c r="D7" s="300"/>
    </row>
    <row r="8" spans="1:4" ht="52.5" customHeight="1" x14ac:dyDescent="0.25">
      <c r="A8" s="138" t="s">
        <v>235</v>
      </c>
      <c r="B8" s="124" t="s">
        <v>1702</v>
      </c>
      <c r="C8" s="137"/>
      <c r="D8" s="175"/>
    </row>
    <row r="9" spans="1:4" ht="42.75" customHeight="1" x14ac:dyDescent="0.25">
      <c r="A9" s="138" t="s">
        <v>445</v>
      </c>
      <c r="B9" s="124" t="s">
        <v>1662</v>
      </c>
      <c r="C9" s="137" t="s">
        <v>1343</v>
      </c>
      <c r="D9" s="175"/>
    </row>
    <row r="10" spans="1:4" ht="51.75" customHeight="1" x14ac:dyDescent="0.25">
      <c r="A10" s="138" t="s">
        <v>446</v>
      </c>
      <c r="B10" s="124" t="s">
        <v>1663</v>
      </c>
      <c r="C10" s="137" t="s">
        <v>1790</v>
      </c>
      <c r="D10" s="110" t="s">
        <v>1135</v>
      </c>
    </row>
    <row r="11" spans="1:4" ht="89.25" customHeight="1" x14ac:dyDescent="0.25">
      <c r="A11" s="138" t="s">
        <v>236</v>
      </c>
      <c r="B11" s="124" t="s">
        <v>1340</v>
      </c>
      <c r="C11" s="139"/>
      <c r="D11" s="110"/>
    </row>
    <row r="12" spans="1:4" ht="57.75" customHeight="1" x14ac:dyDescent="0.25">
      <c r="A12" s="138" t="s">
        <v>447</v>
      </c>
      <c r="B12" s="285" t="s">
        <v>1342</v>
      </c>
      <c r="C12" s="139" t="s">
        <v>985</v>
      </c>
      <c r="D12" s="110" t="s">
        <v>1135</v>
      </c>
    </row>
    <row r="13" spans="1:4" ht="89.25" customHeight="1" x14ac:dyDescent="0.25">
      <c r="A13" s="138" t="s">
        <v>448</v>
      </c>
      <c r="B13" s="286" t="s">
        <v>1400</v>
      </c>
      <c r="C13" s="139" t="s">
        <v>299</v>
      </c>
      <c r="D13" s="203"/>
    </row>
    <row r="14" spans="1:4" ht="56.25" customHeight="1" x14ac:dyDescent="0.25">
      <c r="A14" s="138" t="s">
        <v>1401</v>
      </c>
      <c r="B14" s="307" t="s">
        <v>1402</v>
      </c>
      <c r="C14" s="139" t="s">
        <v>985</v>
      </c>
      <c r="D14" s="203" t="s">
        <v>1135</v>
      </c>
    </row>
    <row r="15" spans="1:4" ht="23.25" customHeight="1" x14ac:dyDescent="0.25">
      <c r="A15" s="136" t="s">
        <v>100</v>
      </c>
      <c r="B15" s="179" t="s">
        <v>456</v>
      </c>
      <c r="C15" s="137"/>
      <c r="D15" s="175"/>
    </row>
    <row r="16" spans="1:4" ht="53.25" customHeight="1" x14ac:dyDescent="0.25">
      <c r="A16" s="138" t="s">
        <v>102</v>
      </c>
      <c r="B16" s="178" t="s">
        <v>1358</v>
      </c>
      <c r="C16" s="137"/>
      <c r="D16" s="175"/>
    </row>
    <row r="17" spans="1:4" ht="72.75" customHeight="1" x14ac:dyDescent="0.25">
      <c r="A17" s="138" t="s">
        <v>103</v>
      </c>
      <c r="B17" s="210" t="s">
        <v>1273</v>
      </c>
      <c r="C17" s="139" t="s">
        <v>299</v>
      </c>
      <c r="D17" s="203" t="s">
        <v>1332</v>
      </c>
    </row>
    <row r="18" spans="1:4" ht="63.75" customHeight="1" x14ac:dyDescent="0.25">
      <c r="A18" s="138" t="s">
        <v>39</v>
      </c>
      <c r="B18" s="210" t="s">
        <v>1274</v>
      </c>
      <c r="C18" s="139" t="s">
        <v>299</v>
      </c>
      <c r="D18" s="203" t="s">
        <v>1332</v>
      </c>
    </row>
    <row r="19" spans="1:4" ht="59.25" customHeight="1" x14ac:dyDescent="0.25">
      <c r="A19" s="138" t="s">
        <v>50</v>
      </c>
      <c r="B19" s="178" t="s">
        <v>1629</v>
      </c>
      <c r="C19" s="139" t="s">
        <v>299</v>
      </c>
      <c r="D19" s="203"/>
    </row>
    <row r="20" spans="1:4" ht="36.75" customHeight="1" x14ac:dyDescent="0.25">
      <c r="A20" s="212" t="s">
        <v>44</v>
      </c>
      <c r="B20" s="290" t="s">
        <v>995</v>
      </c>
      <c r="C20" s="289"/>
      <c r="D20" s="281"/>
    </row>
    <row r="21" spans="1:4" ht="75" customHeight="1" x14ac:dyDescent="0.25">
      <c r="A21" s="280" t="s">
        <v>49</v>
      </c>
      <c r="B21" s="288" t="s">
        <v>1630</v>
      </c>
      <c r="C21" s="259" t="s">
        <v>299</v>
      </c>
      <c r="D21" s="270"/>
    </row>
    <row r="22" spans="1:4" ht="44.25" customHeight="1" x14ac:dyDescent="0.25">
      <c r="A22" s="280" t="s">
        <v>52</v>
      </c>
      <c r="B22" s="291" t="s">
        <v>1333</v>
      </c>
      <c r="C22" s="289"/>
      <c r="D22" s="270"/>
    </row>
    <row r="23" spans="1:4" ht="72" customHeight="1" x14ac:dyDescent="0.25">
      <c r="A23" s="280" t="s">
        <v>1318</v>
      </c>
      <c r="B23" s="292" t="s">
        <v>1631</v>
      </c>
      <c r="C23" s="293" t="s">
        <v>1359</v>
      </c>
      <c r="D23" s="270" t="s">
        <v>1332</v>
      </c>
    </row>
    <row r="24" spans="1:4" ht="126.75" customHeight="1" x14ac:dyDescent="0.25">
      <c r="A24" s="1287" t="s">
        <v>2462</v>
      </c>
      <c r="B24" s="1288"/>
      <c r="C24" s="1288"/>
      <c r="D24" s="1289"/>
    </row>
    <row r="25" spans="1:4" ht="126.75" customHeight="1" x14ac:dyDescent="0.25">
      <c r="A25" s="1287" t="s">
        <v>1624</v>
      </c>
      <c r="B25" s="802"/>
      <c r="C25" s="802"/>
      <c r="D25" s="833"/>
    </row>
    <row r="26" spans="1:4" ht="58.5" customHeight="1" x14ac:dyDescent="0.25">
      <c r="A26" s="1290" t="s">
        <v>1706</v>
      </c>
      <c r="B26" s="1290"/>
      <c r="C26" s="1290"/>
      <c r="D26" s="1290"/>
    </row>
    <row r="27" spans="1:4" ht="55.5" customHeight="1" x14ac:dyDescent="0.25">
      <c r="A27" s="1286" t="s">
        <v>1360</v>
      </c>
      <c r="B27" s="1286"/>
      <c r="C27" s="1286"/>
      <c r="D27" s="1286"/>
    </row>
    <row r="28" spans="1:4" ht="51.75" customHeight="1" x14ac:dyDescent="0.25">
      <c r="A28" s="1254" t="s">
        <v>1361</v>
      </c>
      <c r="B28" s="1254"/>
      <c r="C28" s="1254"/>
      <c r="D28" s="1254"/>
    </row>
    <row r="29" spans="1:4" ht="78" customHeight="1" x14ac:dyDescent="0.25">
      <c r="A29" s="1254" t="s">
        <v>1906</v>
      </c>
      <c r="B29" s="1254"/>
      <c r="C29" s="1254"/>
      <c r="D29" s="1254"/>
    </row>
    <row r="30" spans="1:4" ht="54.75" customHeight="1" x14ac:dyDescent="0.25">
      <c r="A30" s="1254" t="s">
        <v>1362</v>
      </c>
      <c r="B30" s="1254"/>
      <c r="C30" s="1254"/>
      <c r="D30" s="1254"/>
    </row>
    <row r="31" spans="1:4" ht="152.25" customHeight="1" x14ac:dyDescent="0.25">
      <c r="A31" s="1254" t="s">
        <v>1632</v>
      </c>
      <c r="B31" s="1254"/>
      <c r="C31" s="1254"/>
      <c r="D31" s="1254"/>
    </row>
    <row r="32" spans="1:4" ht="60.75" customHeight="1" x14ac:dyDescent="0.25">
      <c r="A32" s="1254" t="s">
        <v>2081</v>
      </c>
      <c r="B32" s="1254"/>
      <c r="C32" s="1254"/>
      <c r="D32" s="1254"/>
    </row>
    <row r="33" spans="1:4" ht="143.25" customHeight="1" x14ac:dyDescent="0.25">
      <c r="A33" s="1264" t="s">
        <v>1633</v>
      </c>
      <c r="B33" s="1265"/>
      <c r="C33" s="1265"/>
      <c r="D33" s="1266"/>
    </row>
    <row r="34" spans="1:4" ht="63" customHeight="1" x14ac:dyDescent="0.25">
      <c r="A34" s="1264" t="s">
        <v>1364</v>
      </c>
      <c r="B34" s="1265"/>
      <c r="C34" s="1265"/>
      <c r="D34" s="1266"/>
    </row>
    <row r="35" spans="1:4" ht="177" customHeight="1" x14ac:dyDescent="0.25">
      <c r="A35" s="1278" t="s">
        <v>1634</v>
      </c>
      <c r="B35" s="1278"/>
      <c r="C35" s="1278"/>
      <c r="D35" s="1278"/>
    </row>
    <row r="36" spans="1:4" ht="50.25" customHeight="1" x14ac:dyDescent="0.25">
      <c r="A36" s="1242" t="s">
        <v>1365</v>
      </c>
      <c r="B36" s="1243"/>
      <c r="C36" s="1243"/>
      <c r="D36" s="1244"/>
    </row>
    <row r="37" spans="1:4" ht="159" customHeight="1" x14ac:dyDescent="0.25">
      <c r="A37" s="1264" t="s">
        <v>1635</v>
      </c>
      <c r="B37" s="1265"/>
      <c r="C37" s="1265"/>
      <c r="D37" s="1266"/>
    </row>
    <row r="38" spans="1:4" ht="87.75" customHeight="1" x14ac:dyDescent="0.25">
      <c r="A38" s="1264" t="s">
        <v>1366</v>
      </c>
      <c r="B38" s="1265"/>
      <c r="C38" s="1265"/>
      <c r="D38" s="1266"/>
    </row>
    <row r="39" spans="1:4" ht="137.25" customHeight="1" x14ac:dyDescent="0.25">
      <c r="A39" s="1264" t="s">
        <v>1704</v>
      </c>
      <c r="B39" s="1265"/>
      <c r="C39" s="1265"/>
      <c r="D39" s="1266"/>
    </row>
    <row r="40" spans="1:4" ht="46.5" customHeight="1" x14ac:dyDescent="0.25">
      <c r="A40" s="1264" t="s">
        <v>1367</v>
      </c>
      <c r="B40" s="1265"/>
      <c r="C40" s="1265"/>
      <c r="D40" s="1266"/>
    </row>
    <row r="41" spans="1:4" ht="41.25" customHeight="1" x14ac:dyDescent="0.25">
      <c r="A41" s="1264" t="s">
        <v>1368</v>
      </c>
      <c r="B41" s="1265"/>
      <c r="C41" s="1265"/>
      <c r="D41" s="1266"/>
    </row>
    <row r="42" spans="1:4" ht="77.25" customHeight="1" x14ac:dyDescent="0.25">
      <c r="A42" s="1264" t="s">
        <v>1369</v>
      </c>
      <c r="B42" s="1265"/>
      <c r="C42" s="1265"/>
      <c r="D42" s="1266"/>
    </row>
    <row r="43" spans="1:4" ht="63" customHeight="1" x14ac:dyDescent="0.25">
      <c r="A43" s="1248" t="s">
        <v>1907</v>
      </c>
      <c r="B43" s="1249"/>
      <c r="C43" s="1249"/>
      <c r="D43" s="1250"/>
    </row>
    <row r="44" spans="1:4" ht="201" customHeight="1" x14ac:dyDescent="0.25">
      <c r="A44" s="1264" t="s">
        <v>1636</v>
      </c>
      <c r="B44" s="1265"/>
      <c r="C44" s="1265"/>
      <c r="D44" s="1266"/>
    </row>
    <row r="45" spans="1:4" ht="128.25" customHeight="1" x14ac:dyDescent="0.25">
      <c r="A45" s="1264" t="s">
        <v>1637</v>
      </c>
      <c r="B45" s="1265"/>
      <c r="C45" s="1265"/>
      <c r="D45" s="1266"/>
    </row>
    <row r="46" spans="1:4" ht="57" customHeight="1" x14ac:dyDescent="0.25">
      <c r="A46" s="1264" t="s">
        <v>1370</v>
      </c>
      <c r="B46" s="1265"/>
      <c r="C46" s="1265"/>
      <c r="D46" s="1266"/>
    </row>
  </sheetData>
  <mergeCells count="26">
    <mergeCell ref="A2:D2"/>
    <mergeCell ref="B5:D5"/>
    <mergeCell ref="A1:D1"/>
    <mergeCell ref="A27:D27"/>
    <mergeCell ref="A28:D28"/>
    <mergeCell ref="A24:D24"/>
    <mergeCell ref="A26:D26"/>
    <mergeCell ref="A25:D25"/>
    <mergeCell ref="A29:D29"/>
    <mergeCell ref="A30:D30"/>
    <mergeCell ref="A31:D31"/>
    <mergeCell ref="A32:D32"/>
    <mergeCell ref="A45:D45"/>
    <mergeCell ref="A33:D33"/>
    <mergeCell ref="A34:D34"/>
    <mergeCell ref="A46:D46"/>
    <mergeCell ref="A35:D35"/>
    <mergeCell ref="A36:D36"/>
    <mergeCell ref="A37:D37"/>
    <mergeCell ref="A38:D38"/>
    <mergeCell ref="A39:D39"/>
    <mergeCell ref="A40:D40"/>
    <mergeCell ref="A41:D41"/>
    <mergeCell ref="A42:D42"/>
    <mergeCell ref="A43:D43"/>
    <mergeCell ref="A44:D4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opLeftCell="A22" zoomScale="80" zoomScaleNormal="80" workbookViewId="0">
      <selection activeCell="A26" sqref="A26:D26"/>
    </sheetView>
  </sheetViews>
  <sheetFormatPr defaultRowHeight="13.2" x14ac:dyDescent="0.25"/>
  <cols>
    <col min="1" max="1" width="13" customWidth="1"/>
    <col min="2" max="2" width="61.33203125" customWidth="1"/>
    <col min="3" max="3" width="28.44140625" customWidth="1"/>
    <col min="4" max="4" width="42" customWidth="1"/>
  </cols>
  <sheetData>
    <row r="1" spans="1:4" ht="20.399999999999999" x14ac:dyDescent="0.25">
      <c r="A1" s="1292" t="s">
        <v>1326</v>
      </c>
      <c r="B1" s="1292"/>
      <c r="C1" s="1292"/>
      <c r="D1" s="1292"/>
    </row>
    <row r="2" spans="1:4" ht="15.6" x14ac:dyDescent="0.25">
      <c r="A2" s="1293" t="s">
        <v>1327</v>
      </c>
      <c r="B2" s="1293"/>
      <c r="C2" s="1293"/>
      <c r="D2" s="1293"/>
    </row>
    <row r="3" spans="1:4" ht="66" customHeight="1" x14ac:dyDescent="0.25">
      <c r="A3" s="274" t="s">
        <v>255</v>
      </c>
      <c r="B3" s="274" t="s">
        <v>261</v>
      </c>
      <c r="C3" s="269" t="s">
        <v>1320</v>
      </c>
      <c r="D3" s="266" t="s">
        <v>1033</v>
      </c>
    </row>
    <row r="4" spans="1:4" ht="144.75" customHeight="1" x14ac:dyDescent="0.25">
      <c r="A4" s="275"/>
      <c r="B4" s="276" t="s">
        <v>1322</v>
      </c>
      <c r="C4" s="277" t="s">
        <v>1321</v>
      </c>
      <c r="D4" s="240" t="s">
        <v>1328</v>
      </c>
    </row>
    <row r="5" spans="1:4" ht="53.25" customHeight="1" x14ac:dyDescent="0.25">
      <c r="A5" s="211" t="s">
        <v>177</v>
      </c>
      <c r="B5" s="276" t="s">
        <v>1329</v>
      </c>
      <c r="C5" s="278"/>
      <c r="D5" s="270" t="s">
        <v>1332</v>
      </c>
    </row>
    <row r="6" spans="1:4" ht="49.5" customHeight="1" x14ac:dyDescent="0.3">
      <c r="A6" s="280" t="s">
        <v>178</v>
      </c>
      <c r="B6" s="210" t="s">
        <v>1330</v>
      </c>
      <c r="C6" s="259" t="s">
        <v>299</v>
      </c>
      <c r="D6" s="279"/>
    </row>
    <row r="7" spans="1:4" ht="63.75" customHeight="1" x14ac:dyDescent="0.25">
      <c r="A7" s="280" t="s">
        <v>179</v>
      </c>
      <c r="B7" s="210" t="s">
        <v>1331</v>
      </c>
      <c r="C7" s="259" t="s">
        <v>299</v>
      </c>
      <c r="D7" s="281"/>
    </row>
    <row r="8" spans="1:4" ht="75" customHeight="1" x14ac:dyDescent="0.25">
      <c r="A8" s="280" t="s">
        <v>235</v>
      </c>
      <c r="B8" s="210" t="s">
        <v>301</v>
      </c>
      <c r="C8" s="259" t="s">
        <v>299</v>
      </c>
      <c r="D8" s="22"/>
    </row>
    <row r="9" spans="1:4" ht="48.75" customHeight="1" x14ac:dyDescent="0.25">
      <c r="A9" s="280" t="s">
        <v>236</v>
      </c>
      <c r="B9" s="210" t="s">
        <v>1344</v>
      </c>
      <c r="C9" s="259" t="s">
        <v>299</v>
      </c>
      <c r="D9" s="282"/>
    </row>
    <row r="10" spans="1:4" ht="63.75" customHeight="1" x14ac:dyDescent="0.25">
      <c r="A10" s="280" t="s">
        <v>237</v>
      </c>
      <c r="B10" s="210" t="s">
        <v>1702</v>
      </c>
      <c r="C10" s="283"/>
      <c r="D10" s="284"/>
    </row>
    <row r="11" spans="1:4" ht="28.5" customHeight="1" x14ac:dyDescent="0.25">
      <c r="A11" s="280" t="s">
        <v>993</v>
      </c>
      <c r="B11" s="285" t="s">
        <v>1338</v>
      </c>
      <c r="C11" s="259" t="s">
        <v>1343</v>
      </c>
      <c r="D11" s="284"/>
    </row>
    <row r="12" spans="1:4" ht="51" customHeight="1" x14ac:dyDescent="0.25">
      <c r="A12" s="280" t="s">
        <v>994</v>
      </c>
      <c r="B12" s="285" t="s">
        <v>1345</v>
      </c>
      <c r="C12" s="283" t="s">
        <v>1319</v>
      </c>
      <c r="D12" s="282" t="s">
        <v>1339</v>
      </c>
    </row>
    <row r="13" spans="1:4" ht="89.25" customHeight="1" x14ac:dyDescent="0.25">
      <c r="A13" s="280" t="s">
        <v>238</v>
      </c>
      <c r="B13" s="210" t="s">
        <v>1346</v>
      </c>
      <c r="C13" s="259" t="s">
        <v>299</v>
      </c>
      <c r="D13" s="281"/>
    </row>
    <row r="14" spans="1:4" ht="67.5" customHeight="1" x14ac:dyDescent="0.25">
      <c r="A14" s="280" t="s">
        <v>239</v>
      </c>
      <c r="B14" s="210" t="s">
        <v>1341</v>
      </c>
      <c r="C14" s="259"/>
      <c r="D14" s="282"/>
    </row>
    <row r="15" spans="1:4" ht="35.25" customHeight="1" x14ac:dyDescent="0.25">
      <c r="A15" s="280" t="s">
        <v>240</v>
      </c>
      <c r="B15" s="285" t="s">
        <v>1342</v>
      </c>
      <c r="C15" s="259" t="s">
        <v>299</v>
      </c>
      <c r="D15" s="282"/>
    </row>
    <row r="16" spans="1:4" ht="49.5" customHeight="1" x14ac:dyDescent="0.25">
      <c r="A16" s="280" t="s">
        <v>241</v>
      </c>
      <c r="B16" s="286" t="s">
        <v>1400</v>
      </c>
      <c r="C16" s="259" t="s">
        <v>299</v>
      </c>
      <c r="D16" s="282"/>
    </row>
    <row r="17" spans="1:4" ht="49.5" customHeight="1" x14ac:dyDescent="0.25">
      <c r="A17" s="280" t="s">
        <v>1387</v>
      </c>
      <c r="B17" s="286" t="s">
        <v>1403</v>
      </c>
      <c r="C17" s="259" t="s">
        <v>299</v>
      </c>
      <c r="D17" s="282"/>
    </row>
    <row r="18" spans="1:4" ht="54" customHeight="1" x14ac:dyDescent="0.25">
      <c r="A18" s="280" t="s">
        <v>242</v>
      </c>
      <c r="B18" s="210" t="s">
        <v>1335</v>
      </c>
      <c r="C18" s="134" t="s">
        <v>1323</v>
      </c>
      <c r="D18" s="287" t="s">
        <v>1336</v>
      </c>
    </row>
    <row r="19" spans="1:4" ht="30.75" customHeight="1" x14ac:dyDescent="0.25">
      <c r="A19" s="211" t="s">
        <v>100</v>
      </c>
      <c r="B19" s="276" t="s">
        <v>456</v>
      </c>
      <c r="C19" s="288"/>
      <c r="D19" s="268" t="s">
        <v>1332</v>
      </c>
    </row>
    <row r="20" spans="1:4" ht="36.75" customHeight="1" x14ac:dyDescent="0.25">
      <c r="A20" s="280" t="s">
        <v>102</v>
      </c>
      <c r="B20" s="210" t="s">
        <v>1334</v>
      </c>
      <c r="C20" s="259" t="s">
        <v>299</v>
      </c>
      <c r="D20" s="281"/>
    </row>
    <row r="21" spans="1:4" ht="43.5" customHeight="1" x14ac:dyDescent="0.25">
      <c r="A21" s="280" t="s">
        <v>50</v>
      </c>
      <c r="B21" s="210" t="s">
        <v>1337</v>
      </c>
      <c r="C21" s="259" t="s">
        <v>299</v>
      </c>
      <c r="D21" s="281"/>
    </row>
    <row r="22" spans="1:4" ht="33" customHeight="1" x14ac:dyDescent="0.25">
      <c r="A22" s="212" t="s">
        <v>44</v>
      </c>
      <c r="B22" s="290" t="s">
        <v>995</v>
      </c>
      <c r="C22" s="289"/>
      <c r="D22" s="281"/>
    </row>
    <row r="23" spans="1:4" ht="67.5" customHeight="1" x14ac:dyDescent="0.25">
      <c r="A23" s="280" t="s">
        <v>49</v>
      </c>
      <c r="B23" s="288" t="s">
        <v>1638</v>
      </c>
      <c r="C23" s="259" t="s">
        <v>299</v>
      </c>
      <c r="D23" s="268" t="s">
        <v>1332</v>
      </c>
    </row>
    <row r="24" spans="1:4" ht="36" customHeight="1" x14ac:dyDescent="0.25">
      <c r="A24" s="280" t="s">
        <v>52</v>
      </c>
      <c r="B24" s="291" t="s">
        <v>1333</v>
      </c>
      <c r="C24" s="289"/>
      <c r="D24" s="268"/>
    </row>
    <row r="25" spans="1:4" ht="64.5" customHeight="1" x14ac:dyDescent="0.25">
      <c r="A25" s="280" t="s">
        <v>1318</v>
      </c>
      <c r="B25" s="292" t="s">
        <v>1639</v>
      </c>
      <c r="C25" s="293" t="s">
        <v>1324</v>
      </c>
      <c r="D25" s="268" t="s">
        <v>1332</v>
      </c>
    </row>
    <row r="26" spans="1:4" ht="87.6" customHeight="1" x14ac:dyDescent="0.25">
      <c r="A26" s="1300" t="s">
        <v>2464</v>
      </c>
      <c r="B26" s="953"/>
      <c r="C26" s="953"/>
      <c r="D26" s="954"/>
    </row>
    <row r="27" spans="1:4" ht="155.25" customHeight="1" x14ac:dyDescent="0.25">
      <c r="A27" s="1287" t="s">
        <v>1624</v>
      </c>
      <c r="B27" s="1288"/>
      <c r="C27" s="1288"/>
      <c r="D27" s="1289"/>
    </row>
    <row r="28" spans="1:4" ht="72.75" customHeight="1" x14ac:dyDescent="0.25">
      <c r="A28" s="1287" t="s">
        <v>1706</v>
      </c>
      <c r="B28" s="1288"/>
      <c r="C28" s="1288"/>
      <c r="D28" s="1289"/>
    </row>
    <row r="29" spans="1:4" ht="42.75" customHeight="1" x14ac:dyDescent="0.25">
      <c r="A29" s="1294" t="s">
        <v>1325</v>
      </c>
      <c r="B29" s="1294"/>
      <c r="C29" s="1294"/>
      <c r="D29" s="1294"/>
    </row>
    <row r="30" spans="1:4" ht="150.75" customHeight="1" x14ac:dyDescent="0.25">
      <c r="A30" s="294" t="s">
        <v>177</v>
      </c>
      <c r="B30" s="1295" t="s">
        <v>1908</v>
      </c>
      <c r="C30" s="1295"/>
      <c r="D30" s="1295"/>
    </row>
    <row r="31" spans="1:4" ht="46.5" customHeight="1" x14ac:dyDescent="0.25">
      <c r="A31" s="294" t="s">
        <v>100</v>
      </c>
      <c r="B31" s="1296" t="s">
        <v>1347</v>
      </c>
      <c r="C31" s="1296"/>
      <c r="D31" s="1296"/>
    </row>
    <row r="32" spans="1:4" ht="121.5" customHeight="1" x14ac:dyDescent="0.25">
      <c r="A32" s="294">
        <v>3</v>
      </c>
      <c r="B32" s="1291" t="s">
        <v>1640</v>
      </c>
      <c r="C32" s="1291"/>
      <c r="D32" s="1291"/>
    </row>
    <row r="33" spans="1:4" ht="57.75" customHeight="1" x14ac:dyDescent="0.25">
      <c r="A33" s="294">
        <v>4</v>
      </c>
      <c r="B33" s="1295" t="s">
        <v>1363</v>
      </c>
      <c r="C33" s="1295"/>
      <c r="D33" s="1295"/>
    </row>
    <row r="34" spans="1:4" ht="90.75" customHeight="1" x14ac:dyDescent="0.25">
      <c r="A34" s="294">
        <v>5</v>
      </c>
      <c r="B34" s="1291" t="s">
        <v>1348</v>
      </c>
      <c r="C34" s="1291"/>
      <c r="D34" s="1291"/>
    </row>
    <row r="35" spans="1:4" ht="193.5" customHeight="1" x14ac:dyDescent="0.25">
      <c r="A35" s="295">
        <v>6</v>
      </c>
      <c r="B35" s="1291" t="s">
        <v>1641</v>
      </c>
      <c r="C35" s="1291"/>
      <c r="D35" s="1291"/>
    </row>
    <row r="36" spans="1:4" ht="123" customHeight="1" x14ac:dyDescent="0.25">
      <c r="A36" s="295">
        <v>7</v>
      </c>
      <c r="B36" s="1297" t="s">
        <v>1645</v>
      </c>
      <c r="C36" s="1298"/>
      <c r="D36" s="1299"/>
    </row>
    <row r="37" spans="1:4" ht="90" customHeight="1" x14ac:dyDescent="0.25">
      <c r="A37" s="295">
        <v>8</v>
      </c>
      <c r="B37" s="1291" t="s">
        <v>1350</v>
      </c>
      <c r="C37" s="1291"/>
      <c r="D37" s="1291"/>
    </row>
    <row r="38" spans="1:4" ht="63.75" customHeight="1" x14ac:dyDescent="0.25">
      <c r="A38" s="294">
        <v>9</v>
      </c>
      <c r="B38" s="1291" t="s">
        <v>1349</v>
      </c>
      <c r="C38" s="1291"/>
      <c r="D38" s="1291"/>
    </row>
    <row r="39" spans="1:4" ht="170.25" customHeight="1" x14ac:dyDescent="0.25">
      <c r="A39" s="296">
        <v>10</v>
      </c>
      <c r="B39" s="1303" t="s">
        <v>1988</v>
      </c>
      <c r="C39" s="1303"/>
      <c r="D39" s="1303"/>
    </row>
    <row r="40" spans="1:4" ht="78" customHeight="1" x14ac:dyDescent="0.25">
      <c r="A40" s="297">
        <v>11</v>
      </c>
      <c r="B40" s="1304" t="s">
        <v>1351</v>
      </c>
      <c r="C40" s="1304"/>
      <c r="D40" s="1304"/>
    </row>
    <row r="41" spans="1:4" ht="169.5" customHeight="1" x14ac:dyDescent="0.25">
      <c r="A41" s="294">
        <v>12</v>
      </c>
      <c r="B41" s="1303" t="s">
        <v>1703</v>
      </c>
      <c r="C41" s="1303"/>
      <c r="D41" s="1303"/>
    </row>
    <row r="42" spans="1:4" ht="44.25" customHeight="1" x14ac:dyDescent="0.25">
      <c r="A42" s="297">
        <v>13</v>
      </c>
      <c r="B42" s="1304" t="s">
        <v>1352</v>
      </c>
      <c r="C42" s="1304"/>
      <c r="D42" s="1304"/>
    </row>
    <row r="43" spans="1:4" ht="43.5" customHeight="1" x14ac:dyDescent="0.25">
      <c r="A43" s="294">
        <v>14</v>
      </c>
      <c r="B43" s="1303" t="s">
        <v>1353</v>
      </c>
      <c r="C43" s="1303"/>
      <c r="D43" s="1303"/>
    </row>
    <row r="44" spans="1:4" ht="78.75" customHeight="1" x14ac:dyDescent="0.25">
      <c r="A44" s="294">
        <v>15</v>
      </c>
      <c r="B44" s="1303" t="s">
        <v>1354</v>
      </c>
      <c r="C44" s="1303"/>
      <c r="D44" s="1303"/>
    </row>
    <row r="45" spans="1:4" ht="154.5" customHeight="1" x14ac:dyDescent="0.25">
      <c r="A45" s="294">
        <v>16</v>
      </c>
      <c r="B45" s="1295" t="s">
        <v>1355</v>
      </c>
      <c r="C45" s="1295"/>
      <c r="D45" s="1295"/>
    </row>
    <row r="46" spans="1:4" ht="138" customHeight="1" x14ac:dyDescent="0.25">
      <c r="A46" s="297">
        <v>17</v>
      </c>
      <c r="B46" s="1301" t="s">
        <v>1642</v>
      </c>
      <c r="C46" s="1301"/>
      <c r="D46" s="1301"/>
    </row>
    <row r="47" spans="1:4" ht="228.75" customHeight="1" x14ac:dyDescent="0.25">
      <c r="A47" s="298">
        <v>18</v>
      </c>
      <c r="B47" s="1302" t="s">
        <v>1643</v>
      </c>
      <c r="C47" s="1302"/>
      <c r="D47" s="1302"/>
    </row>
    <row r="48" spans="1:4" ht="134.25" customHeight="1" x14ac:dyDescent="0.25">
      <c r="A48" s="298">
        <v>19</v>
      </c>
      <c r="B48" s="1302" t="s">
        <v>1356</v>
      </c>
      <c r="C48" s="1302"/>
      <c r="D48" s="1302"/>
    </row>
  </sheetData>
  <mergeCells count="25">
    <mergeCell ref="B45:D45"/>
    <mergeCell ref="B46:D46"/>
    <mergeCell ref="B47:D47"/>
    <mergeCell ref="B48:D48"/>
    <mergeCell ref="B39:D39"/>
    <mergeCell ref="B40:D40"/>
    <mergeCell ref="B41:D41"/>
    <mergeCell ref="B42:D42"/>
    <mergeCell ref="B43:D43"/>
    <mergeCell ref="B44:D44"/>
    <mergeCell ref="B38:D38"/>
    <mergeCell ref="A1:D1"/>
    <mergeCell ref="A2:D2"/>
    <mergeCell ref="A29:D29"/>
    <mergeCell ref="B30:D30"/>
    <mergeCell ref="B31:D31"/>
    <mergeCell ref="B32:D32"/>
    <mergeCell ref="B33:D33"/>
    <mergeCell ref="B34:D34"/>
    <mergeCell ref="B35:D35"/>
    <mergeCell ref="B36:D36"/>
    <mergeCell ref="B37:D37"/>
    <mergeCell ref="A27:D27"/>
    <mergeCell ref="A28:D28"/>
    <mergeCell ref="A26:D26"/>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4"/>
  <sheetViews>
    <sheetView zoomScale="70" zoomScaleNormal="70" workbookViewId="0">
      <selection activeCell="A36" sqref="A36:E36"/>
    </sheetView>
  </sheetViews>
  <sheetFormatPr defaultRowHeight="15.6" x14ac:dyDescent="0.3"/>
  <cols>
    <col min="1" max="1" width="13.5546875" style="386" customWidth="1"/>
    <col min="2" max="2" width="81.44140625" style="386" bestFit="1" customWidth="1"/>
    <col min="3" max="4" width="32.33203125" style="386" customWidth="1"/>
    <col min="5" max="5" width="38" style="386" customWidth="1"/>
    <col min="6" max="6" width="20.109375" style="424" hidden="1" customWidth="1"/>
    <col min="7" max="8" width="18.44140625" style="424" hidden="1" customWidth="1"/>
    <col min="9" max="71" width="9.109375" style="388"/>
    <col min="72" max="72" width="12.109375" style="388" customWidth="1"/>
    <col min="73" max="73" width="39.109375" style="388" customWidth="1"/>
    <col min="74" max="81" width="31.5546875" style="388" customWidth="1"/>
    <col min="82" max="327" width="9.109375" style="388"/>
    <col min="328" max="328" width="12.109375" style="388" customWidth="1"/>
    <col min="329" max="329" width="39.109375" style="388" customWidth="1"/>
    <col min="330" max="337" width="31.5546875" style="388" customWidth="1"/>
    <col min="338" max="583" width="9.109375" style="388"/>
    <col min="584" max="584" width="12.109375" style="388" customWidth="1"/>
    <col min="585" max="585" width="39.109375" style="388" customWidth="1"/>
    <col min="586" max="593" width="31.5546875" style="388" customWidth="1"/>
    <col min="594" max="839" width="9.109375" style="388"/>
    <col min="840" max="840" width="12.109375" style="388" customWidth="1"/>
    <col min="841" max="841" width="39.109375" style="388" customWidth="1"/>
    <col min="842" max="849" width="31.5546875" style="388" customWidth="1"/>
    <col min="850" max="1095" width="9.109375" style="388"/>
    <col min="1096" max="1096" width="12.109375" style="388" customWidth="1"/>
    <col min="1097" max="1097" width="39.109375" style="388" customWidth="1"/>
    <col min="1098" max="1105" width="31.5546875" style="388" customWidth="1"/>
    <col min="1106" max="1351" width="9.109375" style="388"/>
    <col min="1352" max="1352" width="12.109375" style="388" customWidth="1"/>
    <col min="1353" max="1353" width="39.109375" style="388" customWidth="1"/>
    <col min="1354" max="1361" width="31.5546875" style="388" customWidth="1"/>
    <col min="1362" max="1607" width="9.109375" style="388"/>
    <col min="1608" max="1608" width="12.109375" style="388" customWidth="1"/>
    <col min="1609" max="1609" width="39.109375" style="388" customWidth="1"/>
    <col min="1610" max="1617" width="31.5546875" style="388" customWidth="1"/>
    <col min="1618" max="1863" width="9.109375" style="388"/>
    <col min="1864" max="1864" width="12.109375" style="388" customWidth="1"/>
    <col min="1865" max="1865" width="39.109375" style="388" customWidth="1"/>
    <col min="1866" max="1873" width="31.5546875" style="388" customWidth="1"/>
    <col min="1874" max="2119" width="9.109375" style="388"/>
    <col min="2120" max="2120" width="12.109375" style="388" customWidth="1"/>
    <col min="2121" max="2121" width="39.109375" style="388" customWidth="1"/>
    <col min="2122" max="2129" width="31.5546875" style="388" customWidth="1"/>
    <col min="2130" max="2375" width="9.109375" style="388"/>
    <col min="2376" max="2376" width="12.109375" style="388" customWidth="1"/>
    <col min="2377" max="2377" width="39.109375" style="388" customWidth="1"/>
    <col min="2378" max="2385" width="31.5546875" style="388" customWidth="1"/>
    <col min="2386" max="2631" width="9.109375" style="388"/>
    <col min="2632" max="2632" width="12.109375" style="388" customWidth="1"/>
    <col min="2633" max="2633" width="39.109375" style="388" customWidth="1"/>
    <col min="2634" max="2641" width="31.5546875" style="388" customWidth="1"/>
    <col min="2642" max="2887" width="9.109375" style="388"/>
    <col min="2888" max="2888" width="12.109375" style="388" customWidth="1"/>
    <col min="2889" max="2889" width="39.109375" style="388" customWidth="1"/>
    <col min="2890" max="2897" width="31.5546875" style="388" customWidth="1"/>
    <col min="2898" max="3143" width="9.109375" style="388"/>
    <col min="3144" max="3144" width="12.109375" style="388" customWidth="1"/>
    <col min="3145" max="3145" width="39.109375" style="388" customWidth="1"/>
    <col min="3146" max="3153" width="31.5546875" style="388" customWidth="1"/>
    <col min="3154" max="3399" width="9.109375" style="388"/>
    <col min="3400" max="3400" width="12.109375" style="388" customWidth="1"/>
    <col min="3401" max="3401" width="39.109375" style="388" customWidth="1"/>
    <col min="3402" max="3409" width="31.5546875" style="388" customWidth="1"/>
    <col min="3410" max="3655" width="9.109375" style="388"/>
    <col min="3656" max="3656" width="12.109375" style="388" customWidth="1"/>
    <col min="3657" max="3657" width="39.109375" style="388" customWidth="1"/>
    <col min="3658" max="3665" width="31.5546875" style="388" customWidth="1"/>
    <col min="3666" max="3911" width="9.109375" style="388"/>
    <col min="3912" max="3912" width="12.109375" style="388" customWidth="1"/>
    <col min="3913" max="3913" width="39.109375" style="388" customWidth="1"/>
    <col min="3914" max="3921" width="31.5546875" style="388" customWidth="1"/>
    <col min="3922" max="4167" width="9.109375" style="388"/>
    <col min="4168" max="4168" width="12.109375" style="388" customWidth="1"/>
    <col min="4169" max="4169" width="39.109375" style="388" customWidth="1"/>
    <col min="4170" max="4177" width="31.5546875" style="388" customWidth="1"/>
    <col min="4178" max="4423" width="9.109375" style="388"/>
    <col min="4424" max="4424" width="12.109375" style="388" customWidth="1"/>
    <col min="4425" max="4425" width="39.109375" style="388" customWidth="1"/>
    <col min="4426" max="4433" width="31.5546875" style="388" customWidth="1"/>
    <col min="4434" max="4679" width="9.109375" style="388"/>
    <col min="4680" max="4680" width="12.109375" style="388" customWidth="1"/>
    <col min="4681" max="4681" width="39.109375" style="388" customWidth="1"/>
    <col min="4682" max="4689" width="31.5546875" style="388" customWidth="1"/>
    <col min="4690" max="4935" width="9.109375" style="388"/>
    <col min="4936" max="4936" width="12.109375" style="388" customWidth="1"/>
    <col min="4937" max="4937" width="39.109375" style="388" customWidth="1"/>
    <col min="4938" max="4945" width="31.5546875" style="388" customWidth="1"/>
    <col min="4946" max="5191" width="9.109375" style="388"/>
    <col min="5192" max="5192" width="12.109375" style="388" customWidth="1"/>
    <col min="5193" max="5193" width="39.109375" style="388" customWidth="1"/>
    <col min="5194" max="5201" width="31.5546875" style="388" customWidth="1"/>
    <col min="5202" max="5447" width="9.109375" style="388"/>
    <col min="5448" max="5448" width="12.109375" style="388" customWidth="1"/>
    <col min="5449" max="5449" width="39.109375" style="388" customWidth="1"/>
    <col min="5450" max="5457" width="31.5546875" style="388" customWidth="1"/>
    <col min="5458" max="5703" width="9.109375" style="388"/>
    <col min="5704" max="5704" width="12.109375" style="388" customWidth="1"/>
    <col min="5705" max="5705" width="39.109375" style="388" customWidth="1"/>
    <col min="5706" max="5713" width="31.5546875" style="388" customWidth="1"/>
    <col min="5714" max="5959" width="9.109375" style="388"/>
    <col min="5960" max="5960" width="12.109375" style="388" customWidth="1"/>
    <col min="5961" max="5961" width="39.109375" style="388" customWidth="1"/>
    <col min="5962" max="5969" width="31.5546875" style="388" customWidth="1"/>
    <col min="5970" max="6215" width="9.109375" style="388"/>
    <col min="6216" max="6216" width="12.109375" style="388" customWidth="1"/>
    <col min="6217" max="6217" width="39.109375" style="388" customWidth="1"/>
    <col min="6218" max="6225" width="31.5546875" style="388" customWidth="1"/>
    <col min="6226" max="6471" width="9.109375" style="388"/>
    <col min="6472" max="6472" width="12.109375" style="388" customWidth="1"/>
    <col min="6473" max="6473" width="39.109375" style="388" customWidth="1"/>
    <col min="6474" max="6481" width="31.5546875" style="388" customWidth="1"/>
    <col min="6482" max="6727" width="9.109375" style="388"/>
    <col min="6728" max="6728" width="12.109375" style="388" customWidth="1"/>
    <col min="6729" max="6729" width="39.109375" style="388" customWidth="1"/>
    <col min="6730" max="6737" width="31.5546875" style="388" customWidth="1"/>
    <col min="6738" max="6983" width="9.109375" style="388"/>
    <col min="6984" max="6984" width="12.109375" style="388" customWidth="1"/>
    <col min="6985" max="6985" width="39.109375" style="388" customWidth="1"/>
    <col min="6986" max="6993" width="31.5546875" style="388" customWidth="1"/>
    <col min="6994" max="7239" width="9.109375" style="388"/>
    <col min="7240" max="7240" width="12.109375" style="388" customWidth="1"/>
    <col min="7241" max="7241" width="39.109375" style="388" customWidth="1"/>
    <col min="7242" max="7249" width="31.5546875" style="388" customWidth="1"/>
    <col min="7250" max="7495" width="9.109375" style="388"/>
    <col min="7496" max="7496" width="12.109375" style="388" customWidth="1"/>
    <col min="7497" max="7497" width="39.109375" style="388" customWidth="1"/>
    <col min="7498" max="7505" width="31.5546875" style="388" customWidth="1"/>
    <col min="7506" max="7751" width="9.109375" style="388"/>
    <col min="7752" max="7752" width="12.109375" style="388" customWidth="1"/>
    <col min="7753" max="7753" width="39.109375" style="388" customWidth="1"/>
    <col min="7754" max="7761" width="31.5546875" style="388" customWidth="1"/>
    <col min="7762" max="8007" width="9.109375" style="388"/>
    <col min="8008" max="8008" width="12.109375" style="388" customWidth="1"/>
    <col min="8009" max="8009" width="39.109375" style="388" customWidth="1"/>
    <col min="8010" max="8017" width="31.5546875" style="388" customWidth="1"/>
    <col min="8018" max="8263" width="9.109375" style="388"/>
    <col min="8264" max="8264" width="12.109375" style="388" customWidth="1"/>
    <col min="8265" max="8265" width="39.109375" style="388" customWidth="1"/>
    <col min="8266" max="8273" width="31.5546875" style="388" customWidth="1"/>
    <col min="8274" max="8519" width="9.109375" style="388"/>
    <col min="8520" max="8520" width="12.109375" style="388" customWidth="1"/>
    <col min="8521" max="8521" width="39.109375" style="388" customWidth="1"/>
    <col min="8522" max="8529" width="31.5546875" style="388" customWidth="1"/>
    <col min="8530" max="8775" width="9.109375" style="388"/>
    <col min="8776" max="8776" width="12.109375" style="388" customWidth="1"/>
    <col min="8777" max="8777" width="39.109375" style="388" customWidth="1"/>
    <col min="8778" max="8785" width="31.5546875" style="388" customWidth="1"/>
    <col min="8786" max="9031" width="9.109375" style="388"/>
    <col min="9032" max="9032" width="12.109375" style="388" customWidth="1"/>
    <col min="9033" max="9033" width="39.109375" style="388" customWidth="1"/>
    <col min="9034" max="9041" width="31.5546875" style="388" customWidth="1"/>
    <col min="9042" max="9287" width="9.109375" style="388"/>
    <col min="9288" max="9288" width="12.109375" style="388" customWidth="1"/>
    <col min="9289" max="9289" width="39.109375" style="388" customWidth="1"/>
    <col min="9290" max="9297" width="31.5546875" style="388" customWidth="1"/>
    <col min="9298" max="9543" width="9.109375" style="388"/>
    <col min="9544" max="9544" width="12.109375" style="388" customWidth="1"/>
    <col min="9545" max="9545" width="39.109375" style="388" customWidth="1"/>
    <col min="9546" max="9553" width="31.5546875" style="388" customWidth="1"/>
    <col min="9554" max="9799" width="9.109375" style="388"/>
    <col min="9800" max="9800" width="12.109375" style="388" customWidth="1"/>
    <col min="9801" max="9801" width="39.109375" style="388" customWidth="1"/>
    <col min="9802" max="9809" width="31.5546875" style="388" customWidth="1"/>
    <col min="9810" max="10055" width="9.109375" style="388"/>
    <col min="10056" max="10056" width="12.109375" style="388" customWidth="1"/>
    <col min="10057" max="10057" width="39.109375" style="388" customWidth="1"/>
    <col min="10058" max="10065" width="31.5546875" style="388" customWidth="1"/>
    <col min="10066" max="10311" width="9.109375" style="388"/>
    <col min="10312" max="10312" width="12.109375" style="388" customWidth="1"/>
    <col min="10313" max="10313" width="39.109375" style="388" customWidth="1"/>
    <col min="10314" max="10321" width="31.5546875" style="388" customWidth="1"/>
    <col min="10322" max="10567" width="9.109375" style="388"/>
    <col min="10568" max="10568" width="12.109375" style="388" customWidth="1"/>
    <col min="10569" max="10569" width="39.109375" style="388" customWidth="1"/>
    <col min="10570" max="10577" width="31.5546875" style="388" customWidth="1"/>
    <col min="10578" max="10823" width="9.109375" style="388"/>
    <col min="10824" max="10824" width="12.109375" style="388" customWidth="1"/>
    <col min="10825" max="10825" width="39.109375" style="388" customWidth="1"/>
    <col min="10826" max="10833" width="31.5546875" style="388" customWidth="1"/>
    <col min="10834" max="11079" width="9.109375" style="388"/>
    <col min="11080" max="11080" width="12.109375" style="388" customWidth="1"/>
    <col min="11081" max="11081" width="39.109375" style="388" customWidth="1"/>
    <col min="11082" max="11089" width="31.5546875" style="388" customWidth="1"/>
    <col min="11090" max="11335" width="9.109375" style="388"/>
    <col min="11336" max="11336" width="12.109375" style="388" customWidth="1"/>
    <col min="11337" max="11337" width="39.109375" style="388" customWidth="1"/>
    <col min="11338" max="11345" width="31.5546875" style="388" customWidth="1"/>
    <col min="11346" max="11591" width="9.109375" style="388"/>
    <col min="11592" max="11592" width="12.109375" style="388" customWidth="1"/>
    <col min="11593" max="11593" width="39.109375" style="388" customWidth="1"/>
    <col min="11594" max="11601" width="31.5546875" style="388" customWidth="1"/>
    <col min="11602" max="11847" width="9.109375" style="388"/>
    <col min="11848" max="11848" width="12.109375" style="388" customWidth="1"/>
    <col min="11849" max="11849" width="39.109375" style="388" customWidth="1"/>
    <col min="11850" max="11857" width="31.5546875" style="388" customWidth="1"/>
    <col min="11858" max="12103" width="9.109375" style="388"/>
    <col min="12104" max="12104" width="12.109375" style="388" customWidth="1"/>
    <col min="12105" max="12105" width="39.109375" style="388" customWidth="1"/>
    <col min="12106" max="12113" width="31.5546875" style="388" customWidth="1"/>
    <col min="12114" max="12359" width="9.109375" style="388"/>
    <col min="12360" max="12360" width="12.109375" style="388" customWidth="1"/>
    <col min="12361" max="12361" width="39.109375" style="388" customWidth="1"/>
    <col min="12362" max="12369" width="31.5546875" style="388" customWidth="1"/>
    <col min="12370" max="12615" width="9.109375" style="388"/>
    <col min="12616" max="12616" width="12.109375" style="388" customWidth="1"/>
    <col min="12617" max="12617" width="39.109375" style="388" customWidth="1"/>
    <col min="12618" max="12625" width="31.5546875" style="388" customWidth="1"/>
    <col min="12626" max="12871" width="9.109375" style="388"/>
    <col min="12872" max="12872" width="12.109375" style="388" customWidth="1"/>
    <col min="12873" max="12873" width="39.109375" style="388" customWidth="1"/>
    <col min="12874" max="12881" width="31.5546875" style="388" customWidth="1"/>
    <col min="12882" max="13127" width="9.109375" style="388"/>
    <col min="13128" max="13128" width="12.109375" style="388" customWidth="1"/>
    <col min="13129" max="13129" width="39.109375" style="388" customWidth="1"/>
    <col min="13130" max="13137" width="31.5546875" style="388" customWidth="1"/>
    <col min="13138" max="13383" width="9.109375" style="388"/>
    <col min="13384" max="13384" width="12.109375" style="388" customWidth="1"/>
    <col min="13385" max="13385" width="39.109375" style="388" customWidth="1"/>
    <col min="13386" max="13393" width="31.5546875" style="388" customWidth="1"/>
    <col min="13394" max="13639" width="9.109375" style="388"/>
    <col min="13640" max="13640" width="12.109375" style="388" customWidth="1"/>
    <col min="13641" max="13641" width="39.109375" style="388" customWidth="1"/>
    <col min="13642" max="13649" width="31.5546875" style="388" customWidth="1"/>
    <col min="13650" max="13895" width="9.109375" style="388"/>
    <col min="13896" max="13896" width="12.109375" style="388" customWidth="1"/>
    <col min="13897" max="13897" width="39.109375" style="388" customWidth="1"/>
    <col min="13898" max="13905" width="31.5546875" style="388" customWidth="1"/>
    <col min="13906" max="14151" width="9.109375" style="388"/>
    <col min="14152" max="14152" width="12.109375" style="388" customWidth="1"/>
    <col min="14153" max="14153" width="39.109375" style="388" customWidth="1"/>
    <col min="14154" max="14161" width="31.5546875" style="388" customWidth="1"/>
    <col min="14162" max="14407" width="9.109375" style="388"/>
    <col min="14408" max="14408" width="12.109375" style="388" customWidth="1"/>
    <col min="14409" max="14409" width="39.109375" style="388" customWidth="1"/>
    <col min="14410" max="14417" width="31.5546875" style="388" customWidth="1"/>
    <col min="14418" max="14663" width="9.109375" style="388"/>
    <col min="14664" max="14664" width="12.109375" style="388" customWidth="1"/>
    <col min="14665" max="14665" width="39.109375" style="388" customWidth="1"/>
    <col min="14666" max="14673" width="31.5546875" style="388" customWidth="1"/>
    <col min="14674" max="14919" width="9.109375" style="388"/>
    <col min="14920" max="14920" width="12.109375" style="388" customWidth="1"/>
    <col min="14921" max="14921" width="39.109375" style="388" customWidth="1"/>
    <col min="14922" max="14929" width="31.5546875" style="388" customWidth="1"/>
    <col min="14930" max="15175" width="9.109375" style="388"/>
    <col min="15176" max="15176" width="12.109375" style="388" customWidth="1"/>
    <col min="15177" max="15177" width="39.109375" style="388" customWidth="1"/>
    <col min="15178" max="15185" width="31.5546875" style="388" customWidth="1"/>
    <col min="15186" max="15431" width="9.109375" style="388"/>
    <col min="15432" max="15432" width="12.109375" style="388" customWidth="1"/>
    <col min="15433" max="15433" width="39.109375" style="388" customWidth="1"/>
    <col min="15434" max="15441" width="31.5546875" style="388" customWidth="1"/>
    <col min="15442" max="15687" width="9.109375" style="388"/>
    <col min="15688" max="15688" width="12.109375" style="388" customWidth="1"/>
    <col min="15689" max="15689" width="39.109375" style="388" customWidth="1"/>
    <col min="15690" max="15697" width="31.5546875" style="388" customWidth="1"/>
    <col min="15698" max="15943" width="9.109375" style="388"/>
    <col min="15944" max="15944" width="12.109375" style="388" customWidth="1"/>
    <col min="15945" max="15945" width="39.109375" style="388" customWidth="1"/>
    <col min="15946" max="15953" width="31.5546875" style="388" customWidth="1"/>
    <col min="15954" max="16384" width="9.109375" style="388"/>
  </cols>
  <sheetData>
    <row r="1" spans="1:8" s="386" customFormat="1" ht="33.75" customHeight="1" x14ac:dyDescent="0.25">
      <c r="A1" s="1321" t="s">
        <v>1858</v>
      </c>
      <c r="B1" s="1321"/>
      <c r="C1" s="1321"/>
      <c r="D1" s="1321"/>
      <c r="E1" s="1321"/>
    </row>
    <row r="2" spans="1:8" ht="31.5" customHeight="1" x14ac:dyDescent="0.3">
      <c r="A2" s="1322" t="s">
        <v>1859</v>
      </c>
      <c r="B2" s="1322"/>
      <c r="C2" s="1322"/>
      <c r="D2" s="1322"/>
      <c r="E2" s="1322"/>
      <c r="F2" s="387"/>
      <c r="G2" s="387"/>
      <c r="H2" s="387"/>
    </row>
    <row r="3" spans="1:8" ht="33" customHeight="1" x14ac:dyDescent="0.3">
      <c r="A3" s="1313" t="s">
        <v>255</v>
      </c>
      <c r="B3" s="1313" t="s">
        <v>261</v>
      </c>
      <c r="C3" s="1323" t="s">
        <v>1797</v>
      </c>
      <c r="D3" s="1324"/>
      <c r="E3" s="1312" t="s">
        <v>1033</v>
      </c>
      <c r="F3" s="1312" t="s">
        <v>1480</v>
      </c>
      <c r="G3" s="1312" t="s">
        <v>1481</v>
      </c>
      <c r="H3" s="1312" t="s">
        <v>1482</v>
      </c>
    </row>
    <row r="4" spans="1:8" ht="28.5" customHeight="1" x14ac:dyDescent="0.3">
      <c r="A4" s="1313"/>
      <c r="B4" s="1313"/>
      <c r="C4" s="1313" t="s">
        <v>1796</v>
      </c>
      <c r="D4" s="1313"/>
      <c r="E4" s="1312"/>
      <c r="F4" s="1312"/>
      <c r="G4" s="1312"/>
      <c r="H4" s="1312"/>
    </row>
    <row r="5" spans="1:8" ht="26.25" customHeight="1" x14ac:dyDescent="0.3">
      <c r="A5" s="1313"/>
      <c r="B5" s="1313"/>
      <c r="C5" s="389" t="s">
        <v>1794</v>
      </c>
      <c r="D5" s="389" t="s">
        <v>1795</v>
      </c>
      <c r="E5" s="1312"/>
      <c r="F5" s="1312"/>
      <c r="G5" s="1312"/>
      <c r="H5" s="1312"/>
    </row>
    <row r="6" spans="1:8" ht="155.25" customHeight="1" x14ac:dyDescent="0.3">
      <c r="A6" s="390"/>
      <c r="B6" s="391" t="s">
        <v>1491</v>
      </c>
      <c r="C6" s="392" t="s">
        <v>1656</v>
      </c>
      <c r="D6" s="392" t="s">
        <v>1793</v>
      </c>
      <c r="E6" s="282" t="s">
        <v>1836</v>
      </c>
      <c r="F6" s="383" t="s">
        <v>1777</v>
      </c>
      <c r="G6" s="207" t="s">
        <v>1483</v>
      </c>
      <c r="H6" s="393" t="s">
        <v>1484</v>
      </c>
    </row>
    <row r="7" spans="1:8" ht="43.5" customHeight="1" x14ac:dyDescent="0.3">
      <c r="A7" s="390" t="s">
        <v>177</v>
      </c>
      <c r="B7" s="391" t="s">
        <v>300</v>
      </c>
      <c r="C7" s="390"/>
      <c r="D7" s="390"/>
      <c r="E7" s="394"/>
      <c r="F7" s="207"/>
      <c r="G7" s="384"/>
      <c r="H7" s="384"/>
    </row>
    <row r="8" spans="1:8" ht="33" customHeight="1" x14ac:dyDescent="0.3">
      <c r="A8" s="395" t="s">
        <v>178</v>
      </c>
      <c r="B8" s="396" t="s">
        <v>1657</v>
      </c>
      <c r="C8" s="390" t="s">
        <v>299</v>
      </c>
      <c r="D8" s="390" t="s">
        <v>299</v>
      </c>
      <c r="E8" s="289"/>
      <c r="F8" s="207"/>
      <c r="G8" s="207" t="s">
        <v>1483</v>
      </c>
      <c r="H8" s="393" t="s">
        <v>1484</v>
      </c>
    </row>
    <row r="9" spans="1:8" ht="44.25" customHeight="1" x14ac:dyDescent="0.3">
      <c r="A9" s="395" t="s">
        <v>179</v>
      </c>
      <c r="B9" s="396" t="s">
        <v>1803</v>
      </c>
      <c r="C9" s="390" t="s">
        <v>299</v>
      </c>
      <c r="D9" s="390" t="s">
        <v>299</v>
      </c>
      <c r="E9" s="282"/>
      <c r="F9" s="207"/>
      <c r="G9" s="207" t="s">
        <v>1483</v>
      </c>
      <c r="H9" s="393" t="s">
        <v>1484</v>
      </c>
    </row>
    <row r="10" spans="1:8" ht="60.75" customHeight="1" x14ac:dyDescent="0.3">
      <c r="A10" s="395" t="s">
        <v>235</v>
      </c>
      <c r="B10" s="396" t="s">
        <v>1804</v>
      </c>
      <c r="C10" s="390" t="s">
        <v>299</v>
      </c>
      <c r="D10" s="390" t="s">
        <v>299</v>
      </c>
      <c r="E10" s="207"/>
      <c r="F10" s="207"/>
      <c r="G10" s="207" t="s">
        <v>1483</v>
      </c>
      <c r="H10" s="393" t="s">
        <v>1484</v>
      </c>
    </row>
    <row r="11" spans="1:8" ht="57.75" customHeight="1" x14ac:dyDescent="0.3">
      <c r="A11" s="395" t="s">
        <v>236</v>
      </c>
      <c r="B11" s="397" t="s">
        <v>1805</v>
      </c>
      <c r="C11" s="398"/>
      <c r="D11" s="398"/>
      <c r="E11" s="394"/>
      <c r="F11" s="207"/>
      <c r="G11" s="207"/>
      <c r="H11" s="393"/>
    </row>
    <row r="12" spans="1:8" ht="92.25" customHeight="1" x14ac:dyDescent="0.3">
      <c r="A12" s="395" t="s">
        <v>447</v>
      </c>
      <c r="B12" s="399" t="s">
        <v>1662</v>
      </c>
      <c r="C12" s="400" t="s">
        <v>1800</v>
      </c>
      <c r="D12" s="400" t="s">
        <v>1801</v>
      </c>
      <c r="E12" s="289"/>
      <c r="F12" s="207"/>
      <c r="G12" s="207" t="s">
        <v>1483</v>
      </c>
      <c r="H12" s="393" t="s">
        <v>1484</v>
      </c>
    </row>
    <row r="13" spans="1:8" ht="108.75" customHeight="1" x14ac:dyDescent="0.3">
      <c r="A13" s="395" t="s">
        <v>448</v>
      </c>
      <c r="B13" s="399" t="s">
        <v>1345</v>
      </c>
      <c r="C13" s="401" t="s">
        <v>1799</v>
      </c>
      <c r="D13" s="401" t="s">
        <v>1799</v>
      </c>
      <c r="E13" s="282" t="s">
        <v>1806</v>
      </c>
      <c r="F13" s="207" t="s">
        <v>1778</v>
      </c>
      <c r="G13" s="207" t="s">
        <v>1483</v>
      </c>
      <c r="H13" s="393" t="s">
        <v>1484</v>
      </c>
    </row>
    <row r="14" spans="1:8" ht="76.5" customHeight="1" x14ac:dyDescent="0.3">
      <c r="A14" s="395" t="s">
        <v>237</v>
      </c>
      <c r="B14" s="397" t="s">
        <v>1808</v>
      </c>
      <c r="C14" s="390" t="s">
        <v>1807</v>
      </c>
      <c r="D14" s="390" t="s">
        <v>1807</v>
      </c>
      <c r="E14" s="394"/>
      <c r="F14" s="207"/>
      <c r="G14" s="207" t="s">
        <v>1483</v>
      </c>
      <c r="H14" s="393" t="s">
        <v>1484</v>
      </c>
    </row>
    <row r="15" spans="1:8" ht="59.25" customHeight="1" x14ac:dyDescent="0.3">
      <c r="A15" s="395" t="s">
        <v>238</v>
      </c>
      <c r="B15" s="396" t="s">
        <v>1809</v>
      </c>
      <c r="C15" s="390"/>
      <c r="D15" s="390"/>
      <c r="E15" s="207"/>
      <c r="F15" s="207"/>
      <c r="G15" s="207"/>
      <c r="H15" s="393"/>
    </row>
    <row r="16" spans="1:8" ht="49.5" customHeight="1" x14ac:dyDescent="0.3">
      <c r="A16" s="137" t="s">
        <v>1685</v>
      </c>
      <c r="B16" s="399" t="s">
        <v>1810</v>
      </c>
      <c r="C16" s="390" t="s">
        <v>299</v>
      </c>
      <c r="D16" s="137" t="s">
        <v>1492</v>
      </c>
      <c r="E16" s="282" t="s">
        <v>1828</v>
      </c>
      <c r="F16" s="383" t="s">
        <v>1485</v>
      </c>
      <c r="G16" s="207" t="s">
        <v>1483</v>
      </c>
      <c r="H16" s="393" t="s">
        <v>1484</v>
      </c>
    </row>
    <row r="17" spans="1:8" ht="54.75" customHeight="1" x14ac:dyDescent="0.3">
      <c r="A17" s="137" t="s">
        <v>1686</v>
      </c>
      <c r="B17" s="402" t="s">
        <v>1811</v>
      </c>
      <c r="C17" s="390" t="s">
        <v>299</v>
      </c>
      <c r="D17" s="289" t="s">
        <v>299</v>
      </c>
      <c r="E17" s="282"/>
      <c r="F17" s="207"/>
      <c r="G17" s="403" t="s">
        <v>1483</v>
      </c>
      <c r="H17" s="403" t="s">
        <v>1779</v>
      </c>
    </row>
    <row r="18" spans="1:8" ht="37.5" customHeight="1" x14ac:dyDescent="0.3">
      <c r="A18" s="137" t="s">
        <v>1687</v>
      </c>
      <c r="B18" s="402" t="s">
        <v>1388</v>
      </c>
      <c r="C18" s="390" t="s">
        <v>299</v>
      </c>
      <c r="D18" s="137" t="s">
        <v>385</v>
      </c>
      <c r="E18" s="282" t="s">
        <v>1828</v>
      </c>
      <c r="F18" s="383" t="s">
        <v>1485</v>
      </c>
      <c r="G18" s="383" t="s">
        <v>1483</v>
      </c>
      <c r="H18" s="404" t="s">
        <v>1484</v>
      </c>
    </row>
    <row r="19" spans="1:8" ht="51.75" customHeight="1" x14ac:dyDescent="0.3">
      <c r="A19" s="395" t="s">
        <v>239</v>
      </c>
      <c r="B19" s="396" t="s">
        <v>1812</v>
      </c>
      <c r="C19" s="137" t="s">
        <v>1493</v>
      </c>
      <c r="D19" s="137" t="s">
        <v>1792</v>
      </c>
      <c r="E19" s="282" t="s">
        <v>1828</v>
      </c>
      <c r="F19" s="383" t="s">
        <v>1486</v>
      </c>
      <c r="G19" s="383" t="s">
        <v>1487</v>
      </c>
      <c r="H19" s="405" t="s">
        <v>1484</v>
      </c>
    </row>
    <row r="20" spans="1:8" ht="51.75" customHeight="1" x14ac:dyDescent="0.3">
      <c r="A20" s="552" t="s">
        <v>100</v>
      </c>
      <c r="B20" s="387" t="s">
        <v>1813</v>
      </c>
      <c r="C20" s="390"/>
      <c r="D20" s="390"/>
      <c r="E20" s="406"/>
      <c r="F20" s="207"/>
      <c r="G20" s="207"/>
      <c r="H20" s="393"/>
    </row>
    <row r="21" spans="1:8" ht="39.75" customHeight="1" x14ac:dyDescent="0.3">
      <c r="A21" s="395" t="s">
        <v>102</v>
      </c>
      <c r="B21" s="396" t="s">
        <v>1814</v>
      </c>
      <c r="C21" s="390" t="s">
        <v>299</v>
      </c>
      <c r="D21" s="390" t="s">
        <v>299</v>
      </c>
      <c r="E21" s="406"/>
      <c r="F21" s="207"/>
      <c r="G21" s="207" t="s">
        <v>1483</v>
      </c>
      <c r="H21" s="393" t="s">
        <v>1484</v>
      </c>
    </row>
    <row r="22" spans="1:8" ht="60.75" customHeight="1" x14ac:dyDescent="0.3">
      <c r="A22" s="395" t="s">
        <v>50</v>
      </c>
      <c r="B22" s="396" t="s">
        <v>1815</v>
      </c>
      <c r="C22" s="390" t="s">
        <v>299</v>
      </c>
      <c r="D22" s="390" t="s">
        <v>299</v>
      </c>
      <c r="E22" s="394"/>
      <c r="F22" s="384"/>
      <c r="G22" s="207" t="s">
        <v>1483</v>
      </c>
      <c r="H22" s="393" t="s">
        <v>1484</v>
      </c>
    </row>
    <row r="23" spans="1:8" ht="24" customHeight="1" x14ac:dyDescent="0.3">
      <c r="A23" s="553" t="s">
        <v>44</v>
      </c>
      <c r="B23" s="554" t="s">
        <v>1816</v>
      </c>
      <c r="C23" s="390"/>
      <c r="D23" s="390"/>
      <c r="E23" s="394"/>
      <c r="F23" s="207"/>
      <c r="G23" s="207"/>
      <c r="H23" s="393"/>
    </row>
    <row r="24" spans="1:8" ht="96" customHeight="1" x14ac:dyDescent="0.3">
      <c r="A24" s="407" t="s">
        <v>49</v>
      </c>
      <c r="B24" s="408" t="s">
        <v>1817</v>
      </c>
      <c r="C24" s="409" t="s">
        <v>1798</v>
      </c>
      <c r="D24" s="409" t="s">
        <v>1798</v>
      </c>
      <c r="E24" s="394"/>
      <c r="F24" s="384"/>
      <c r="G24" s="384" t="s">
        <v>1780</v>
      </c>
      <c r="H24" s="384" t="s">
        <v>1780</v>
      </c>
    </row>
    <row r="25" spans="1:8" s="410" customFormat="1" ht="48.75" customHeight="1" x14ac:dyDescent="0.3">
      <c r="A25" s="395" t="s">
        <v>52</v>
      </c>
      <c r="B25" s="397" t="s">
        <v>1818</v>
      </c>
      <c r="C25" s="390" t="s">
        <v>299</v>
      </c>
      <c r="D25" s="390" t="s">
        <v>299</v>
      </c>
      <c r="E25" s="394"/>
      <c r="F25" s="207"/>
      <c r="G25" s="207" t="s">
        <v>1483</v>
      </c>
      <c r="H25" s="393" t="s">
        <v>1484</v>
      </c>
    </row>
    <row r="26" spans="1:8" ht="58.5" customHeight="1" x14ac:dyDescent="0.3">
      <c r="A26" s="553" t="s">
        <v>45</v>
      </c>
      <c r="B26" s="554" t="s">
        <v>1819</v>
      </c>
      <c r="C26" s="390" t="s">
        <v>299</v>
      </c>
      <c r="D26" s="390" t="s">
        <v>299</v>
      </c>
      <c r="E26" s="289"/>
      <c r="F26" s="384"/>
      <c r="G26" s="207" t="s">
        <v>1483</v>
      </c>
      <c r="H26" s="393" t="s">
        <v>1484</v>
      </c>
    </row>
    <row r="27" spans="1:8" ht="42" customHeight="1" x14ac:dyDescent="0.3">
      <c r="A27" s="553" t="s">
        <v>1659</v>
      </c>
      <c r="B27" s="554" t="s">
        <v>1658</v>
      </c>
      <c r="C27" s="289"/>
      <c r="D27" s="289"/>
      <c r="E27" s="289"/>
      <c r="F27" s="384"/>
      <c r="G27" s="411"/>
      <c r="H27" s="411"/>
    </row>
    <row r="28" spans="1:8" ht="62.25" customHeight="1" x14ac:dyDescent="0.3">
      <c r="A28" s="395" t="s">
        <v>1660</v>
      </c>
      <c r="B28" s="412" t="s">
        <v>1846</v>
      </c>
      <c r="C28" s="413" t="s">
        <v>1820</v>
      </c>
      <c r="D28" s="413" t="s">
        <v>1820</v>
      </c>
      <c r="E28" s="282" t="s">
        <v>1828</v>
      </c>
      <c r="F28" s="383" t="s">
        <v>1781</v>
      </c>
      <c r="G28" s="207" t="s">
        <v>1488</v>
      </c>
      <c r="H28" s="137" t="s">
        <v>1782</v>
      </c>
    </row>
    <row r="29" spans="1:8" s="386" customFormat="1" ht="33.75" customHeight="1" x14ac:dyDescent="0.25">
      <c r="A29" s="553" t="s">
        <v>1783</v>
      </c>
      <c r="B29" s="554" t="s">
        <v>1802</v>
      </c>
      <c r="C29" s="413" t="s">
        <v>220</v>
      </c>
      <c r="D29" s="289"/>
      <c r="E29" s="282"/>
      <c r="F29" s="414"/>
      <c r="G29" s="414"/>
      <c r="H29" s="414"/>
    </row>
    <row r="30" spans="1:8" s="386" customFormat="1" ht="27" customHeight="1" x14ac:dyDescent="0.25">
      <c r="A30" s="395" t="s">
        <v>190</v>
      </c>
      <c r="B30" s="415" t="s">
        <v>1821</v>
      </c>
      <c r="C30" s="416"/>
      <c r="D30" s="416"/>
      <c r="E30" s="282"/>
      <c r="F30" s="414"/>
      <c r="G30" s="414"/>
      <c r="H30" s="414"/>
    </row>
    <row r="31" spans="1:8" s="386" customFormat="1" ht="101.25" customHeight="1" x14ac:dyDescent="0.25">
      <c r="A31" s="395" t="s">
        <v>1784</v>
      </c>
      <c r="B31" s="399" t="s">
        <v>1822</v>
      </c>
      <c r="C31" s="416" t="s">
        <v>1829</v>
      </c>
      <c r="D31" s="416" t="s">
        <v>1830</v>
      </c>
      <c r="E31" s="282" t="s">
        <v>1833</v>
      </c>
      <c r="F31" s="383" t="s">
        <v>1785</v>
      </c>
      <c r="G31" s="417" t="s">
        <v>1780</v>
      </c>
      <c r="H31" s="417" t="s">
        <v>1780</v>
      </c>
    </row>
    <row r="32" spans="1:8" s="386" customFormat="1" ht="91.5" customHeight="1" x14ac:dyDescent="0.25">
      <c r="A32" s="395" t="s">
        <v>1786</v>
      </c>
      <c r="B32" s="399" t="s">
        <v>1825</v>
      </c>
      <c r="C32" s="416" t="s">
        <v>1831</v>
      </c>
      <c r="D32" s="416" t="s">
        <v>1831</v>
      </c>
      <c r="E32" s="282" t="s">
        <v>1833</v>
      </c>
      <c r="F32" s="383" t="s">
        <v>1785</v>
      </c>
      <c r="G32" s="417" t="s">
        <v>1780</v>
      </c>
      <c r="H32" s="417" t="s">
        <v>1780</v>
      </c>
    </row>
    <row r="33" spans="1:8" s="386" customFormat="1" ht="94.5" customHeight="1" x14ac:dyDescent="0.25">
      <c r="A33" s="395" t="s">
        <v>1787</v>
      </c>
      <c r="B33" s="418" t="s">
        <v>1826</v>
      </c>
      <c r="C33" s="416" t="s">
        <v>1832</v>
      </c>
      <c r="D33" s="416" t="s">
        <v>1832</v>
      </c>
      <c r="E33" s="282" t="s">
        <v>1833</v>
      </c>
      <c r="F33" s="383" t="s">
        <v>1785</v>
      </c>
      <c r="G33" s="417" t="s">
        <v>1780</v>
      </c>
      <c r="H33" s="417" t="s">
        <v>1780</v>
      </c>
    </row>
    <row r="34" spans="1:8" s="386" customFormat="1" ht="146.25" customHeight="1" x14ac:dyDescent="0.25">
      <c r="A34" s="395" t="s">
        <v>622</v>
      </c>
      <c r="B34" s="396" t="s">
        <v>1827</v>
      </c>
      <c r="C34" s="416" t="s">
        <v>1834</v>
      </c>
      <c r="D34" s="416" t="s">
        <v>1835</v>
      </c>
      <c r="E34" s="282" t="s">
        <v>1833</v>
      </c>
      <c r="F34" s="383" t="s">
        <v>1785</v>
      </c>
      <c r="G34" s="417" t="s">
        <v>1780</v>
      </c>
      <c r="H34" s="417" t="s">
        <v>1780</v>
      </c>
    </row>
    <row r="35" spans="1:8" s="386" customFormat="1" ht="75" customHeight="1" x14ac:dyDescent="0.25">
      <c r="A35" s="419" t="s">
        <v>1788</v>
      </c>
      <c r="B35" s="420" t="s">
        <v>1845</v>
      </c>
      <c r="C35" s="392" t="s">
        <v>1791</v>
      </c>
      <c r="D35" s="392" t="s">
        <v>1791</v>
      </c>
      <c r="E35" s="282" t="s">
        <v>1110</v>
      </c>
      <c r="F35" s="383" t="s">
        <v>1789</v>
      </c>
      <c r="G35" s="207" t="s">
        <v>1483</v>
      </c>
      <c r="H35" s="393" t="s">
        <v>1484</v>
      </c>
    </row>
    <row r="36" spans="1:8" s="558" customFormat="1" ht="75" customHeight="1" x14ac:dyDescent="0.25">
      <c r="A36" s="1320" t="s">
        <v>2465</v>
      </c>
      <c r="B36" s="1205"/>
      <c r="C36" s="1205"/>
      <c r="D36" s="1205"/>
      <c r="E36" s="1206"/>
      <c r="F36" s="555"/>
      <c r="G36" s="556"/>
      <c r="H36" s="557"/>
    </row>
    <row r="37" spans="1:8" s="386" customFormat="1" ht="125.25" customHeight="1" x14ac:dyDescent="0.25">
      <c r="A37" s="1314" t="s">
        <v>1824</v>
      </c>
      <c r="B37" s="1315"/>
      <c r="C37" s="1315"/>
      <c r="D37" s="1315"/>
      <c r="E37" s="1316"/>
      <c r="F37" s="414"/>
      <c r="G37" s="414"/>
      <c r="H37" s="414"/>
    </row>
    <row r="38" spans="1:8" s="386" customFormat="1" ht="43.5" customHeight="1" x14ac:dyDescent="0.25">
      <c r="A38" s="1317" t="s">
        <v>1823</v>
      </c>
      <c r="B38" s="1317"/>
      <c r="C38" s="1317"/>
      <c r="D38" s="1317"/>
      <c r="E38" s="1318"/>
      <c r="F38" s="414"/>
      <c r="G38" s="414"/>
      <c r="H38" s="414"/>
    </row>
    <row r="39" spans="1:8" s="386" customFormat="1" ht="58.5" customHeight="1" x14ac:dyDescent="0.25">
      <c r="A39" s="1319" t="s">
        <v>1837</v>
      </c>
      <c r="B39" s="1319"/>
      <c r="C39" s="1319"/>
      <c r="D39" s="1319"/>
      <c r="E39" s="1319"/>
      <c r="F39" s="414"/>
      <c r="G39" s="414"/>
      <c r="H39" s="414"/>
    </row>
    <row r="40" spans="1:8" s="386" customFormat="1" ht="86.25" customHeight="1" x14ac:dyDescent="0.25">
      <c r="A40" s="1305" t="s">
        <v>1838</v>
      </c>
      <c r="B40" s="1305"/>
      <c r="C40" s="1305"/>
      <c r="D40" s="1305"/>
      <c r="E40" s="1305"/>
      <c r="F40" s="414"/>
      <c r="G40" s="414"/>
      <c r="H40" s="414"/>
    </row>
    <row r="41" spans="1:8" s="386" customFormat="1" ht="39.75" customHeight="1" x14ac:dyDescent="0.25">
      <c r="A41" s="1306" t="s">
        <v>1839</v>
      </c>
      <c r="B41" s="1307"/>
      <c r="C41" s="1307"/>
      <c r="D41" s="1307"/>
      <c r="E41" s="1308"/>
      <c r="F41" s="414"/>
      <c r="G41" s="414"/>
      <c r="H41" s="414"/>
    </row>
    <row r="42" spans="1:8" s="386" customFormat="1" ht="73.5" customHeight="1" x14ac:dyDescent="0.25">
      <c r="A42" s="1309" t="s">
        <v>1840</v>
      </c>
      <c r="B42" s="1310"/>
      <c r="C42" s="1310"/>
      <c r="D42" s="1310"/>
      <c r="E42" s="1311"/>
      <c r="F42" s="414"/>
      <c r="G42" s="414"/>
      <c r="H42" s="414"/>
    </row>
    <row r="43" spans="1:8" s="386" customFormat="1" ht="103.5" customHeight="1" x14ac:dyDescent="0.25">
      <c r="A43" s="1306" t="s">
        <v>1941</v>
      </c>
      <c r="B43" s="1307"/>
      <c r="C43" s="1307"/>
      <c r="D43" s="1307"/>
      <c r="E43" s="1308"/>
      <c r="F43" s="414"/>
      <c r="G43" s="414"/>
      <c r="H43" s="414"/>
    </row>
    <row r="44" spans="1:8" s="386" customFormat="1" ht="43.5" customHeight="1" x14ac:dyDescent="0.25">
      <c r="A44" s="1306" t="s">
        <v>1841</v>
      </c>
      <c r="B44" s="1307"/>
      <c r="C44" s="1307"/>
      <c r="D44" s="1307"/>
      <c r="E44" s="1308"/>
      <c r="F44" s="414"/>
      <c r="G44" s="414"/>
      <c r="H44" s="414"/>
    </row>
    <row r="45" spans="1:8" s="386" customFormat="1" ht="25.5" customHeight="1" x14ac:dyDescent="0.25">
      <c r="A45" s="1306" t="s">
        <v>1842</v>
      </c>
      <c r="B45" s="1307"/>
      <c r="C45" s="1307"/>
      <c r="D45" s="1307"/>
      <c r="E45" s="1308"/>
      <c r="F45" s="421"/>
      <c r="G45" s="421"/>
      <c r="H45" s="421"/>
    </row>
    <row r="46" spans="1:8" s="422" customFormat="1" ht="51" customHeight="1" x14ac:dyDescent="0.25">
      <c r="A46" s="1305" t="s">
        <v>1843</v>
      </c>
      <c r="B46" s="1305"/>
      <c r="C46" s="1305"/>
      <c r="D46" s="1305"/>
      <c r="E46" s="1305"/>
      <c r="F46" s="421"/>
      <c r="G46" s="421"/>
      <c r="H46" s="421"/>
    </row>
    <row r="47" spans="1:8" s="422" customFormat="1" ht="53.25" customHeight="1" x14ac:dyDescent="0.25">
      <c r="A47" s="1305" t="s">
        <v>1844</v>
      </c>
      <c r="B47" s="1305"/>
      <c r="C47" s="1305"/>
      <c r="D47" s="1305"/>
      <c r="E47" s="1305"/>
      <c r="F47" s="423"/>
      <c r="G47" s="423"/>
      <c r="H47" s="423"/>
    </row>
    <row r="48" spans="1:8" s="422" customFormat="1" ht="225" customHeight="1" x14ac:dyDescent="0.25">
      <c r="A48" s="1305" t="s">
        <v>1909</v>
      </c>
      <c r="B48" s="1305"/>
      <c r="C48" s="1305"/>
      <c r="D48" s="1305"/>
      <c r="E48" s="1305"/>
      <c r="F48" s="423"/>
      <c r="G48" s="423"/>
      <c r="H48" s="423"/>
    </row>
    <row r="49" spans="1:8" ht="81" customHeight="1" x14ac:dyDescent="0.3">
      <c r="A49" s="1306" t="s">
        <v>1910</v>
      </c>
      <c r="B49" s="1307"/>
      <c r="C49" s="1307"/>
      <c r="D49" s="1307"/>
      <c r="E49" s="1308"/>
      <c r="F49" s="384"/>
      <c r="G49" s="384"/>
      <c r="H49" s="384"/>
    </row>
    <row r="50" spans="1:8" ht="63" customHeight="1" x14ac:dyDescent="0.3">
      <c r="A50" s="1306" t="s">
        <v>1911</v>
      </c>
      <c r="B50" s="1307"/>
      <c r="C50" s="1307"/>
      <c r="D50" s="1307"/>
      <c r="E50" s="1308"/>
      <c r="F50" s="384"/>
      <c r="G50" s="384"/>
      <c r="H50" s="384"/>
    </row>
    <row r="51" spans="1:8" ht="128.25" customHeight="1" x14ac:dyDescent="0.3">
      <c r="A51" s="1306" t="s">
        <v>1847</v>
      </c>
      <c r="B51" s="1307"/>
      <c r="C51" s="1307"/>
      <c r="D51" s="1307"/>
      <c r="E51" s="1308"/>
      <c r="F51" s="384"/>
      <c r="G51" s="384"/>
      <c r="H51" s="384"/>
    </row>
    <row r="52" spans="1:8" ht="123" customHeight="1" x14ac:dyDescent="0.3">
      <c r="A52" s="1306" t="s">
        <v>1848</v>
      </c>
      <c r="B52" s="1307"/>
      <c r="C52" s="1307"/>
      <c r="D52" s="1307"/>
      <c r="E52" s="1308"/>
      <c r="F52" s="384"/>
      <c r="G52" s="384"/>
      <c r="H52" s="384"/>
    </row>
    <row r="53" spans="1:8" ht="45.75" customHeight="1" x14ac:dyDescent="0.3">
      <c r="A53" s="1306" t="s">
        <v>1849</v>
      </c>
      <c r="B53" s="1307"/>
      <c r="C53" s="1307"/>
      <c r="D53" s="1307"/>
      <c r="E53" s="1308"/>
      <c r="F53" s="384"/>
      <c r="G53" s="384"/>
      <c r="H53" s="384"/>
    </row>
    <row r="54" spans="1:8" ht="30" customHeight="1" x14ac:dyDescent="0.3">
      <c r="A54" s="1306" t="s">
        <v>1850</v>
      </c>
      <c r="B54" s="1307"/>
      <c r="C54" s="1307"/>
      <c r="D54" s="1307"/>
      <c r="E54" s="1308"/>
      <c r="F54" s="384"/>
      <c r="G54" s="384"/>
      <c r="H54" s="384"/>
    </row>
    <row r="55" spans="1:8" ht="58.5" customHeight="1" x14ac:dyDescent="0.3">
      <c r="A55" s="1306" t="s">
        <v>1851</v>
      </c>
      <c r="B55" s="1307"/>
      <c r="C55" s="1307"/>
      <c r="D55" s="1307"/>
      <c r="E55" s="1308"/>
      <c r="F55" s="384"/>
      <c r="G55" s="384"/>
      <c r="H55" s="384"/>
    </row>
    <row r="56" spans="1:8" ht="136.5" customHeight="1" x14ac:dyDescent="0.3">
      <c r="A56" s="1306" t="s">
        <v>1852</v>
      </c>
      <c r="B56" s="1307"/>
      <c r="C56" s="1307"/>
      <c r="D56" s="1307"/>
      <c r="E56" s="1308"/>
      <c r="F56" s="384"/>
      <c r="G56" s="384"/>
      <c r="H56" s="384"/>
    </row>
    <row r="57" spans="1:8" ht="56.25" customHeight="1" x14ac:dyDescent="0.3">
      <c r="A57" s="1306" t="s">
        <v>1912</v>
      </c>
      <c r="B57" s="1307"/>
      <c r="C57" s="1307"/>
      <c r="D57" s="1307"/>
      <c r="E57" s="1308"/>
      <c r="F57" s="384"/>
      <c r="G57" s="384"/>
      <c r="H57" s="384"/>
    </row>
    <row r="58" spans="1:8" ht="60" customHeight="1" x14ac:dyDescent="0.3">
      <c r="A58" s="1309" t="s">
        <v>1913</v>
      </c>
      <c r="B58" s="1310"/>
      <c r="C58" s="1310"/>
      <c r="D58" s="1310"/>
      <c r="E58" s="1311"/>
      <c r="F58" s="384"/>
      <c r="G58" s="384"/>
      <c r="H58" s="384"/>
    </row>
    <row r="59" spans="1:8" ht="120" customHeight="1" x14ac:dyDescent="0.3">
      <c r="A59" s="1309" t="s">
        <v>1914</v>
      </c>
      <c r="B59" s="1310"/>
      <c r="C59" s="1310"/>
      <c r="D59" s="1310"/>
      <c r="E59" s="1311"/>
      <c r="F59" s="384"/>
      <c r="G59" s="384"/>
      <c r="H59" s="384"/>
    </row>
    <row r="60" spans="1:8" ht="129" customHeight="1" x14ac:dyDescent="0.3">
      <c r="A60" s="1309" t="s">
        <v>1856</v>
      </c>
      <c r="B60" s="1310"/>
      <c r="C60" s="1310"/>
      <c r="D60" s="1310"/>
      <c r="E60" s="1311"/>
      <c r="F60" s="384"/>
      <c r="G60" s="384"/>
      <c r="H60" s="384"/>
    </row>
    <row r="61" spans="1:8" ht="78" customHeight="1" x14ac:dyDescent="0.3">
      <c r="A61" s="1305" t="s">
        <v>1853</v>
      </c>
      <c r="B61" s="1305"/>
      <c r="C61" s="1305"/>
      <c r="D61" s="1305"/>
      <c r="E61" s="1305"/>
      <c r="F61" s="384"/>
      <c r="G61" s="384"/>
      <c r="H61" s="384"/>
    </row>
    <row r="62" spans="1:8" ht="87" customHeight="1" x14ac:dyDescent="0.3">
      <c r="A62" s="1305" t="s">
        <v>1855</v>
      </c>
      <c r="B62" s="1305"/>
      <c r="C62" s="1305"/>
      <c r="D62" s="1305"/>
      <c r="E62" s="1305"/>
      <c r="F62" s="384"/>
      <c r="G62" s="384"/>
      <c r="H62" s="384"/>
    </row>
    <row r="63" spans="1:8" ht="50.25" customHeight="1" x14ac:dyDescent="0.3">
      <c r="A63" s="1305" t="s">
        <v>1854</v>
      </c>
      <c r="B63" s="1305"/>
      <c r="C63" s="1305"/>
      <c r="D63" s="1305"/>
      <c r="E63" s="1305"/>
      <c r="F63" s="384"/>
      <c r="G63" s="384"/>
      <c r="H63" s="384"/>
    </row>
    <row r="64" spans="1:8" ht="35.25" customHeight="1" x14ac:dyDescent="0.3">
      <c r="A64" s="1305" t="s">
        <v>1857</v>
      </c>
      <c r="B64" s="1305"/>
      <c r="C64" s="1305"/>
      <c r="D64" s="1305"/>
      <c r="E64" s="1305"/>
      <c r="F64" s="384"/>
      <c r="G64" s="384"/>
      <c r="H64" s="384"/>
    </row>
  </sheetData>
  <mergeCells count="39">
    <mergeCell ref="A1:E1"/>
    <mergeCell ref="A2:E2"/>
    <mergeCell ref="A3:A5"/>
    <mergeCell ref="B3:B5"/>
    <mergeCell ref="C3:D3"/>
    <mergeCell ref="E3:E5"/>
    <mergeCell ref="A44:E44"/>
    <mergeCell ref="F3:F5"/>
    <mergeCell ref="G3:G5"/>
    <mergeCell ref="H3:H5"/>
    <mergeCell ref="C4:D4"/>
    <mergeCell ref="A37:E37"/>
    <mergeCell ref="A38:E38"/>
    <mergeCell ref="A39:E39"/>
    <mergeCell ref="A40:E40"/>
    <mergeCell ref="A41:E41"/>
    <mergeCell ref="A42:E42"/>
    <mergeCell ref="A43:E43"/>
    <mergeCell ref="A36:E36"/>
    <mergeCell ref="A56:E56"/>
    <mergeCell ref="A45:E45"/>
    <mergeCell ref="A46:E46"/>
    <mergeCell ref="A47:E47"/>
    <mergeCell ref="A48:E48"/>
    <mergeCell ref="A49:E49"/>
    <mergeCell ref="A50:E50"/>
    <mergeCell ref="A51:E51"/>
    <mergeCell ref="A52:E52"/>
    <mergeCell ref="A53:E53"/>
    <mergeCell ref="A54:E54"/>
    <mergeCell ref="A55:E55"/>
    <mergeCell ref="A63:E63"/>
    <mergeCell ref="A64:E64"/>
    <mergeCell ref="A57:E57"/>
    <mergeCell ref="A58:E58"/>
    <mergeCell ref="A59:E59"/>
    <mergeCell ref="A60:E60"/>
    <mergeCell ref="A61:E61"/>
    <mergeCell ref="A62:E62"/>
  </mergeCells>
  <pageMargins left="0.70866141732283472" right="0.70866141732283472" top="0.74803149606299213" bottom="0.74803149606299213" header="0.31496062992125984" footer="0.31496062992125984"/>
  <pageSetup paperSize="9" scale="36" fitToHeight="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7" zoomScaleSheetLayoutView="100" workbookViewId="0">
      <selection activeCell="A30" sqref="A30:XFD30"/>
    </sheetView>
  </sheetViews>
  <sheetFormatPr defaultColWidth="9.109375" defaultRowHeight="13.2" x14ac:dyDescent="0.25"/>
  <cols>
    <col min="1" max="1" width="15.88671875" style="82" customWidth="1"/>
    <col min="2" max="2" width="107.88671875" style="83" customWidth="1"/>
    <col min="3" max="16384" width="9.109375" style="64"/>
  </cols>
  <sheetData>
    <row r="1" spans="1:5" ht="29.4" customHeight="1" x14ac:dyDescent="0.25">
      <c r="A1" s="658" t="s">
        <v>309</v>
      </c>
      <c r="B1" s="658"/>
    </row>
    <row r="2" spans="1:5" ht="48" customHeight="1" x14ac:dyDescent="0.25">
      <c r="A2" s="193" t="s">
        <v>1031</v>
      </c>
      <c r="B2" s="193" t="s">
        <v>893</v>
      </c>
    </row>
    <row r="3" spans="1:5" s="77" customFormat="1" ht="30.6" customHeight="1" x14ac:dyDescent="0.25">
      <c r="A3" s="659" t="s">
        <v>894</v>
      </c>
      <c r="B3" s="660"/>
    </row>
    <row r="4" spans="1:5" s="68" customFormat="1" ht="24" customHeight="1" x14ac:dyDescent="0.25">
      <c r="A4" s="71" t="s">
        <v>177</v>
      </c>
      <c r="B4" s="72" t="s">
        <v>310</v>
      </c>
    </row>
    <row r="5" spans="1:5" s="68" customFormat="1" ht="24" customHeight="1" x14ac:dyDescent="0.25">
      <c r="A5" s="71" t="s">
        <v>100</v>
      </c>
      <c r="B5" s="72" t="s">
        <v>311</v>
      </c>
    </row>
    <row r="6" spans="1:5" s="68" customFormat="1" ht="24.6" customHeight="1" x14ac:dyDescent="0.25">
      <c r="A6" s="71" t="s">
        <v>44</v>
      </c>
      <c r="B6" s="72" t="s">
        <v>312</v>
      </c>
    </row>
    <row r="7" spans="1:5" s="78" customFormat="1" ht="42.6" customHeight="1" x14ac:dyDescent="0.3">
      <c r="A7" s="659" t="s">
        <v>895</v>
      </c>
      <c r="B7" s="660"/>
    </row>
    <row r="8" spans="1:5" s="67" customFormat="1" ht="23.4" customHeight="1" x14ac:dyDescent="0.3">
      <c r="A8" s="71" t="s">
        <v>45</v>
      </c>
      <c r="B8" s="74" t="s">
        <v>315</v>
      </c>
    </row>
    <row r="9" spans="1:5" s="69" customFormat="1" ht="22.2" customHeight="1" x14ac:dyDescent="0.25">
      <c r="A9" s="76" t="s">
        <v>46</v>
      </c>
      <c r="B9" s="73" t="s">
        <v>313</v>
      </c>
    </row>
    <row r="10" spans="1:5" s="69" customFormat="1" ht="21.75" customHeight="1" x14ac:dyDescent="0.25">
      <c r="A10" s="71" t="s">
        <v>47</v>
      </c>
      <c r="B10" s="73" t="s">
        <v>316</v>
      </c>
    </row>
    <row r="11" spans="1:5" s="69" customFormat="1" ht="21.6" customHeight="1" x14ac:dyDescent="0.25">
      <c r="A11" s="76" t="s">
        <v>48</v>
      </c>
      <c r="B11" s="75" t="s">
        <v>317</v>
      </c>
    </row>
    <row r="12" spans="1:5" s="69" customFormat="1" ht="24" customHeight="1" x14ac:dyDescent="0.25">
      <c r="A12" s="71" t="s">
        <v>14</v>
      </c>
      <c r="B12" s="72" t="s">
        <v>407</v>
      </c>
    </row>
    <row r="13" spans="1:5" s="69" customFormat="1" ht="24" customHeight="1" x14ac:dyDescent="0.25">
      <c r="A13" s="71" t="s">
        <v>154</v>
      </c>
      <c r="B13" s="73" t="s">
        <v>318</v>
      </c>
    </row>
    <row r="14" spans="1:5" s="67" customFormat="1" ht="24.6" customHeight="1" x14ac:dyDescent="0.3">
      <c r="A14" s="71" t="s">
        <v>24</v>
      </c>
      <c r="B14" s="73" t="s">
        <v>383</v>
      </c>
    </row>
    <row r="15" spans="1:5" s="69" customFormat="1" ht="25.2" customHeight="1" x14ac:dyDescent="0.25">
      <c r="A15" s="71" t="s">
        <v>30</v>
      </c>
      <c r="B15" s="73" t="s">
        <v>739</v>
      </c>
      <c r="C15" s="194"/>
      <c r="D15" s="194"/>
      <c r="E15" s="194"/>
    </row>
    <row r="16" spans="1:5" s="69" customFormat="1" ht="25.2" customHeight="1" x14ac:dyDescent="0.25">
      <c r="A16" s="71" t="s">
        <v>120</v>
      </c>
      <c r="B16" s="73" t="s">
        <v>297</v>
      </c>
    </row>
    <row r="17" spans="1:2" s="79" customFormat="1" ht="30.6" customHeight="1" x14ac:dyDescent="0.3">
      <c r="A17" s="659" t="s">
        <v>896</v>
      </c>
      <c r="B17" s="660"/>
    </row>
    <row r="18" spans="1:2" s="69" customFormat="1" ht="25.95" customHeight="1" x14ac:dyDescent="0.25">
      <c r="A18" s="71" t="s">
        <v>57</v>
      </c>
      <c r="B18" s="73" t="s">
        <v>315</v>
      </c>
    </row>
    <row r="19" spans="1:2" s="69" customFormat="1" ht="27.6" customHeight="1" x14ac:dyDescent="0.25">
      <c r="A19" s="71" t="s">
        <v>125</v>
      </c>
      <c r="B19" s="73" t="s">
        <v>316</v>
      </c>
    </row>
    <row r="20" spans="1:2" s="69" customFormat="1" ht="25.2" customHeight="1" x14ac:dyDescent="0.25">
      <c r="A20" s="71" t="s">
        <v>128</v>
      </c>
      <c r="B20" s="73" t="s">
        <v>317</v>
      </c>
    </row>
    <row r="21" spans="1:2" s="69" customFormat="1" ht="24.6" customHeight="1" x14ac:dyDescent="0.25">
      <c r="A21" s="71" t="s">
        <v>75</v>
      </c>
      <c r="B21" s="73" t="s">
        <v>318</v>
      </c>
    </row>
    <row r="22" spans="1:2" s="69" customFormat="1" ht="24" customHeight="1" x14ac:dyDescent="0.25">
      <c r="A22" s="71" t="s">
        <v>65</v>
      </c>
      <c r="B22" s="73" t="s">
        <v>297</v>
      </c>
    </row>
    <row r="23" spans="1:2" s="70" customFormat="1" ht="32.4" customHeight="1" x14ac:dyDescent="0.25">
      <c r="A23" s="659" t="s">
        <v>897</v>
      </c>
      <c r="B23" s="660"/>
    </row>
    <row r="24" spans="1:2" s="69" customFormat="1" ht="37.950000000000003" customHeight="1" x14ac:dyDescent="0.25">
      <c r="A24" s="71" t="s">
        <v>133</v>
      </c>
      <c r="B24" s="427" t="s">
        <v>314</v>
      </c>
    </row>
    <row r="25" spans="1:2" s="69" customFormat="1" ht="39" customHeight="1" x14ac:dyDescent="0.25">
      <c r="A25" s="71" t="s">
        <v>134</v>
      </c>
      <c r="B25" s="73" t="s">
        <v>419</v>
      </c>
    </row>
    <row r="26" spans="1:2" ht="33" customHeight="1" x14ac:dyDescent="0.25">
      <c r="A26" s="657" t="s">
        <v>898</v>
      </c>
      <c r="B26" s="657"/>
    </row>
    <row r="27" spans="1:2" ht="27" customHeight="1" x14ac:dyDescent="0.25">
      <c r="A27" s="80" t="s">
        <v>171</v>
      </c>
      <c r="B27" s="81" t="s">
        <v>319</v>
      </c>
    </row>
    <row r="28" spans="1:2" ht="23.25" customHeight="1" x14ac:dyDescent="0.25">
      <c r="A28" s="80" t="s">
        <v>20</v>
      </c>
      <c r="B28" s="81" t="s">
        <v>320</v>
      </c>
    </row>
    <row r="29" spans="1:2" ht="30.75" customHeight="1" x14ac:dyDescent="0.25">
      <c r="A29" s="80" t="s">
        <v>5</v>
      </c>
      <c r="B29" s="133" t="s">
        <v>2115</v>
      </c>
    </row>
    <row r="30" spans="1:2" ht="31.5" customHeight="1" x14ac:dyDescent="0.25">
      <c r="A30" s="132" t="s">
        <v>216</v>
      </c>
      <c r="B30" s="133" t="s">
        <v>465</v>
      </c>
    </row>
    <row r="31" spans="1:2" ht="18" x14ac:dyDescent="0.25">
      <c r="A31" s="132" t="s">
        <v>899</v>
      </c>
      <c r="B31" s="133" t="s">
        <v>466</v>
      </c>
    </row>
    <row r="32" spans="1:2" ht="18" x14ac:dyDescent="0.25">
      <c r="A32" s="132" t="s">
        <v>986</v>
      </c>
      <c r="B32" s="133" t="s">
        <v>987</v>
      </c>
    </row>
    <row r="33" spans="1:2" ht="26.25" customHeight="1" x14ac:dyDescent="0.25">
      <c r="A33" s="132" t="s">
        <v>1287</v>
      </c>
      <c r="B33" s="133" t="s">
        <v>1288</v>
      </c>
    </row>
    <row r="34" spans="1:2" ht="18" x14ac:dyDescent="0.25">
      <c r="A34" s="132" t="s">
        <v>1773</v>
      </c>
      <c r="B34" s="133" t="s">
        <v>1774</v>
      </c>
    </row>
  </sheetData>
  <mergeCells count="6">
    <mergeCell ref="A26:B26"/>
    <mergeCell ref="A1:B1"/>
    <mergeCell ref="A3:B3"/>
    <mergeCell ref="A7:B7"/>
    <mergeCell ref="A17:B17"/>
    <mergeCell ref="A23:B23"/>
  </mergeCells>
  <phoneticPr fontId="22" type="noConversion"/>
  <pageMargins left="0.75" right="0.75" top="0.17" bottom="0.23" header="0.19" footer="0.17"/>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
  <sheetViews>
    <sheetView topLeftCell="A112" zoomScale="110" zoomScaleNormal="110" workbookViewId="0">
      <selection activeCell="B130" sqref="B130"/>
    </sheetView>
  </sheetViews>
  <sheetFormatPr defaultRowHeight="13.2" x14ac:dyDescent="0.25"/>
  <cols>
    <col min="2" max="2" width="59.44140625" customWidth="1"/>
    <col min="3" max="3" width="29" customWidth="1"/>
    <col min="4" max="4" width="17.44140625" customWidth="1"/>
  </cols>
  <sheetData>
    <row r="1" spans="1:3" ht="17.399999999999999" x14ac:dyDescent="0.3">
      <c r="A1" s="678" t="s">
        <v>968</v>
      </c>
      <c r="B1" s="678"/>
      <c r="C1" s="678"/>
    </row>
    <row r="2" spans="1:3" ht="17.399999999999999" x14ac:dyDescent="0.3">
      <c r="A2" s="679" t="s">
        <v>969</v>
      </c>
      <c r="B2" s="679"/>
      <c r="C2" s="679"/>
    </row>
    <row r="3" spans="1:3" ht="60" customHeight="1" x14ac:dyDescent="0.25">
      <c r="A3" s="197" t="s">
        <v>244</v>
      </c>
      <c r="B3" s="197" t="s">
        <v>970</v>
      </c>
      <c r="C3" s="197" t="s">
        <v>971</v>
      </c>
    </row>
    <row r="4" spans="1:3" ht="21.75" customHeight="1" x14ac:dyDescent="0.25">
      <c r="A4" s="343" t="s">
        <v>177</v>
      </c>
      <c r="B4" s="213" t="s">
        <v>975</v>
      </c>
      <c r="C4" s="333">
        <v>42555</v>
      </c>
    </row>
    <row r="5" spans="1:3" ht="16.5" customHeight="1" x14ac:dyDescent="0.25">
      <c r="A5" s="343" t="s">
        <v>100</v>
      </c>
      <c r="B5" s="198" t="s">
        <v>974</v>
      </c>
      <c r="C5" s="333">
        <v>42566</v>
      </c>
    </row>
    <row r="6" spans="1:3" ht="20.25" customHeight="1" x14ac:dyDescent="0.25">
      <c r="A6" s="343" t="s">
        <v>44</v>
      </c>
      <c r="B6" s="198" t="s">
        <v>973</v>
      </c>
      <c r="C6" s="333">
        <v>42583</v>
      </c>
    </row>
    <row r="7" spans="1:3" ht="21.75" customHeight="1" x14ac:dyDescent="0.25">
      <c r="A7" s="668" t="s">
        <v>45</v>
      </c>
      <c r="B7" s="661" t="s">
        <v>972</v>
      </c>
      <c r="C7" s="333">
        <v>42639</v>
      </c>
    </row>
    <row r="8" spans="1:3" ht="18.75" customHeight="1" x14ac:dyDescent="0.25">
      <c r="A8" s="680"/>
      <c r="B8" s="681"/>
      <c r="C8" s="333">
        <v>42653</v>
      </c>
    </row>
    <row r="9" spans="1:3" ht="18" customHeight="1" x14ac:dyDescent="0.25">
      <c r="A9" s="669"/>
      <c r="B9" s="662"/>
      <c r="C9" s="333">
        <v>42675</v>
      </c>
    </row>
    <row r="10" spans="1:3" ht="13.8" x14ac:dyDescent="0.25">
      <c r="A10" s="668" t="s">
        <v>46</v>
      </c>
      <c r="B10" s="661" t="s">
        <v>988</v>
      </c>
      <c r="C10" s="333">
        <v>42650</v>
      </c>
    </row>
    <row r="11" spans="1:3" ht="13.8" x14ac:dyDescent="0.25">
      <c r="A11" s="669"/>
      <c r="B11" s="662"/>
      <c r="C11" s="333">
        <v>42675</v>
      </c>
    </row>
    <row r="12" spans="1:3" ht="13.8" x14ac:dyDescent="0.25">
      <c r="A12" s="668" t="s">
        <v>47</v>
      </c>
      <c r="B12" s="661" t="s">
        <v>998</v>
      </c>
      <c r="C12" s="333">
        <v>42675</v>
      </c>
    </row>
    <row r="13" spans="1:3" ht="13.8" x14ac:dyDescent="0.25">
      <c r="A13" s="669"/>
      <c r="B13" s="662"/>
      <c r="C13" s="333">
        <v>42682</v>
      </c>
    </row>
    <row r="14" spans="1:3" ht="16.5" customHeight="1" x14ac:dyDescent="0.25">
      <c r="A14" s="356" t="s">
        <v>48</v>
      </c>
      <c r="B14" s="198" t="s">
        <v>999</v>
      </c>
      <c r="C14" s="333">
        <v>42682</v>
      </c>
    </row>
    <row r="15" spans="1:3" ht="23.25" customHeight="1" x14ac:dyDescent="0.25">
      <c r="A15" s="356">
        <v>8</v>
      </c>
      <c r="B15" s="198" t="s">
        <v>1005</v>
      </c>
      <c r="C15" s="333">
        <v>42688</v>
      </c>
    </row>
    <row r="16" spans="1:3" ht="13.8" x14ac:dyDescent="0.25">
      <c r="A16" s="356">
        <v>9</v>
      </c>
      <c r="B16" s="198" t="s">
        <v>1006</v>
      </c>
      <c r="C16" s="333">
        <v>42705</v>
      </c>
    </row>
    <row r="17" spans="1:3" ht="18" customHeight="1" x14ac:dyDescent="0.25">
      <c r="A17" s="356">
        <v>10</v>
      </c>
      <c r="B17" s="198" t="s">
        <v>1032</v>
      </c>
      <c r="C17" s="333">
        <v>42736</v>
      </c>
    </row>
    <row r="18" spans="1:3" ht="13.8" x14ac:dyDescent="0.25">
      <c r="A18" s="673">
        <v>11</v>
      </c>
      <c r="B18" s="661" t="s">
        <v>1130</v>
      </c>
      <c r="C18" s="333">
        <v>42744</v>
      </c>
    </row>
    <row r="19" spans="1:3" ht="15.75" customHeight="1" x14ac:dyDescent="0.25">
      <c r="A19" s="674"/>
      <c r="B19" s="662"/>
      <c r="C19" s="333">
        <v>42767</v>
      </c>
    </row>
    <row r="20" spans="1:3" ht="13.8" x14ac:dyDescent="0.25">
      <c r="A20" s="356">
        <v>12</v>
      </c>
      <c r="B20" s="198" t="s">
        <v>1142</v>
      </c>
      <c r="C20" s="333">
        <v>42772</v>
      </c>
    </row>
    <row r="21" spans="1:3" ht="13.8" x14ac:dyDescent="0.25">
      <c r="A21" s="356">
        <v>13</v>
      </c>
      <c r="B21" s="198" t="s">
        <v>1143</v>
      </c>
      <c r="C21" s="333">
        <v>42826</v>
      </c>
    </row>
    <row r="22" spans="1:3" ht="13.8" x14ac:dyDescent="0.25">
      <c r="A22" s="356">
        <v>14</v>
      </c>
      <c r="B22" s="198" t="s">
        <v>1145</v>
      </c>
      <c r="C22" s="333">
        <v>42856</v>
      </c>
    </row>
    <row r="23" spans="1:3" ht="15" customHeight="1" x14ac:dyDescent="0.25">
      <c r="A23" s="356">
        <v>15</v>
      </c>
      <c r="B23" s="213" t="s">
        <v>1158</v>
      </c>
      <c r="C23" s="333">
        <v>42895</v>
      </c>
    </row>
    <row r="24" spans="1:3" ht="15" customHeight="1" x14ac:dyDescent="0.25">
      <c r="A24" s="343">
        <v>16</v>
      </c>
      <c r="B24" s="213" t="s">
        <v>1161</v>
      </c>
      <c r="C24" s="333">
        <v>42917</v>
      </c>
    </row>
    <row r="25" spans="1:3" ht="15" customHeight="1" x14ac:dyDescent="0.25">
      <c r="A25" s="668">
        <v>17</v>
      </c>
      <c r="B25" s="661" t="s">
        <v>1185</v>
      </c>
      <c r="C25" s="333">
        <v>42948</v>
      </c>
    </row>
    <row r="26" spans="1:3" ht="13.8" x14ac:dyDescent="0.25">
      <c r="A26" s="669"/>
      <c r="B26" s="662"/>
      <c r="C26" s="333">
        <v>42957</v>
      </c>
    </row>
    <row r="27" spans="1:3" ht="18.75" customHeight="1" x14ac:dyDescent="0.25">
      <c r="A27" s="343">
        <v>18</v>
      </c>
      <c r="B27" s="213" t="s">
        <v>1184</v>
      </c>
      <c r="C27" s="333">
        <v>42979</v>
      </c>
    </row>
    <row r="28" spans="1:3" ht="16.5" customHeight="1" x14ac:dyDescent="0.25">
      <c r="A28" s="668">
        <v>19</v>
      </c>
      <c r="B28" s="661" t="s">
        <v>1187</v>
      </c>
      <c r="C28" s="334">
        <v>43009</v>
      </c>
    </row>
    <row r="29" spans="1:3" ht="33" customHeight="1" x14ac:dyDescent="0.25">
      <c r="A29" s="669"/>
      <c r="B29" s="662"/>
      <c r="C29" s="335">
        <v>43040</v>
      </c>
    </row>
    <row r="30" spans="1:3" ht="13.8" x14ac:dyDescent="0.25">
      <c r="A30" s="673">
        <v>20</v>
      </c>
      <c r="B30" s="663" t="s">
        <v>1186</v>
      </c>
      <c r="C30" s="336">
        <v>43018</v>
      </c>
    </row>
    <row r="31" spans="1:3" ht="13.8" x14ac:dyDescent="0.25">
      <c r="A31" s="674"/>
      <c r="B31" s="676"/>
      <c r="C31" s="336">
        <v>43024</v>
      </c>
    </row>
    <row r="32" spans="1:3" ht="13.8" x14ac:dyDescent="0.25">
      <c r="A32" s="343">
        <v>21</v>
      </c>
      <c r="B32" s="213" t="s">
        <v>1213</v>
      </c>
      <c r="C32" s="333">
        <v>43040</v>
      </c>
    </row>
    <row r="33" spans="1:3" ht="13.8" x14ac:dyDescent="0.25">
      <c r="A33" s="666">
        <v>22</v>
      </c>
      <c r="B33" s="213" t="s">
        <v>1220</v>
      </c>
      <c r="C33" s="333">
        <v>43040</v>
      </c>
    </row>
    <row r="34" spans="1:3" ht="13.8" x14ac:dyDescent="0.25">
      <c r="A34" s="675"/>
      <c r="B34" s="213" t="s">
        <v>1220</v>
      </c>
      <c r="C34" s="333">
        <v>43101</v>
      </c>
    </row>
    <row r="35" spans="1:3" ht="13.8" x14ac:dyDescent="0.25">
      <c r="A35" s="667"/>
      <c r="B35" s="213" t="s">
        <v>1220</v>
      </c>
      <c r="C35" s="333">
        <v>43103</v>
      </c>
    </row>
    <row r="36" spans="1:3" ht="13.8" x14ac:dyDescent="0.25">
      <c r="A36" s="666">
        <v>23</v>
      </c>
      <c r="B36" s="213" t="s">
        <v>1228</v>
      </c>
      <c r="C36" s="333">
        <v>43150</v>
      </c>
    </row>
    <row r="37" spans="1:3" ht="13.8" x14ac:dyDescent="0.25">
      <c r="A37" s="667"/>
      <c r="B37" s="213" t="s">
        <v>1228</v>
      </c>
      <c r="C37" s="333">
        <v>43160</v>
      </c>
    </row>
    <row r="38" spans="1:3" ht="13.8" x14ac:dyDescent="0.25">
      <c r="A38" s="666">
        <v>24</v>
      </c>
      <c r="B38" s="661" t="s">
        <v>1229</v>
      </c>
      <c r="C38" s="333">
        <v>43171</v>
      </c>
    </row>
    <row r="39" spans="1:3" ht="13.8" x14ac:dyDescent="0.25">
      <c r="A39" s="667"/>
      <c r="B39" s="662"/>
      <c r="C39" s="333">
        <v>43178</v>
      </c>
    </row>
    <row r="40" spans="1:3" ht="13.8" x14ac:dyDescent="0.25">
      <c r="A40" s="672" t="s">
        <v>1275</v>
      </c>
      <c r="B40" s="663" t="s">
        <v>1276</v>
      </c>
      <c r="C40" s="336">
        <v>43234</v>
      </c>
    </row>
    <row r="41" spans="1:3" ht="13.8" x14ac:dyDescent="0.25">
      <c r="A41" s="672"/>
      <c r="B41" s="664"/>
      <c r="C41" s="336">
        <v>43250</v>
      </c>
    </row>
    <row r="42" spans="1:3" ht="13.8" x14ac:dyDescent="0.25">
      <c r="A42" s="672"/>
      <c r="B42" s="665"/>
      <c r="C42" s="336">
        <v>43252</v>
      </c>
    </row>
    <row r="43" spans="1:3" ht="13.8" x14ac:dyDescent="0.25">
      <c r="A43" s="668">
        <v>26</v>
      </c>
      <c r="B43" s="670" t="s">
        <v>1374</v>
      </c>
      <c r="C43" s="336">
        <v>43282</v>
      </c>
    </row>
    <row r="44" spans="1:3" ht="13.8" x14ac:dyDescent="0.25">
      <c r="A44" s="669"/>
      <c r="B44" s="671"/>
      <c r="C44" s="336">
        <v>43290</v>
      </c>
    </row>
    <row r="45" spans="1:3" ht="13.8" x14ac:dyDescent="0.25">
      <c r="A45" s="668">
        <v>27</v>
      </c>
      <c r="B45" s="670" t="s">
        <v>1375</v>
      </c>
      <c r="C45" s="333">
        <v>43297</v>
      </c>
    </row>
    <row r="46" spans="1:3" ht="13.8" x14ac:dyDescent="0.25">
      <c r="A46" s="669"/>
      <c r="B46" s="671"/>
      <c r="C46" s="333">
        <v>43304</v>
      </c>
    </row>
    <row r="47" spans="1:3" ht="13.8" x14ac:dyDescent="0.25">
      <c r="A47" s="668">
        <v>28</v>
      </c>
      <c r="B47" s="670" t="s">
        <v>1408</v>
      </c>
      <c r="C47" s="332">
        <v>43313</v>
      </c>
    </row>
    <row r="48" spans="1:3" ht="13.8" x14ac:dyDescent="0.25">
      <c r="A48" s="669"/>
      <c r="B48" s="677"/>
      <c r="C48" s="332">
        <v>43344</v>
      </c>
    </row>
    <row r="49" spans="1:3" ht="13.8" x14ac:dyDescent="0.25">
      <c r="A49" s="343">
        <v>29</v>
      </c>
      <c r="B49" s="213" t="s">
        <v>1414</v>
      </c>
      <c r="C49" s="333">
        <v>43374</v>
      </c>
    </row>
    <row r="50" spans="1:3" ht="13.8" x14ac:dyDescent="0.25">
      <c r="A50" s="356">
        <v>30</v>
      </c>
      <c r="B50" s="213" t="s">
        <v>1434</v>
      </c>
      <c r="C50" s="333">
        <v>43388</v>
      </c>
    </row>
    <row r="51" spans="1:3" ht="13.8" x14ac:dyDescent="0.25">
      <c r="A51" s="343">
        <v>31</v>
      </c>
      <c r="B51" s="213" t="s">
        <v>1442</v>
      </c>
      <c r="C51" s="333">
        <v>43435</v>
      </c>
    </row>
    <row r="52" spans="1:3" ht="13.8" x14ac:dyDescent="0.25">
      <c r="A52" s="356">
        <v>32</v>
      </c>
      <c r="B52" s="213" t="s">
        <v>1472</v>
      </c>
      <c r="C52" s="332">
        <v>43497</v>
      </c>
    </row>
    <row r="53" spans="1:3" ht="13.8" x14ac:dyDescent="0.25">
      <c r="A53" s="356">
        <v>33</v>
      </c>
      <c r="B53" s="174" t="s">
        <v>1473</v>
      </c>
      <c r="C53" s="332">
        <v>43497</v>
      </c>
    </row>
    <row r="54" spans="1:3" ht="13.8" x14ac:dyDescent="0.25">
      <c r="A54" s="672">
        <v>34</v>
      </c>
      <c r="B54" s="663" t="s">
        <v>1474</v>
      </c>
      <c r="C54" s="336">
        <v>43525</v>
      </c>
    </row>
    <row r="55" spans="1:3" ht="13.8" x14ac:dyDescent="0.25">
      <c r="A55" s="672"/>
      <c r="B55" s="664"/>
      <c r="C55" s="336">
        <v>43539</v>
      </c>
    </row>
    <row r="56" spans="1:3" ht="13.8" x14ac:dyDescent="0.25">
      <c r="A56" s="672"/>
      <c r="B56" s="665"/>
      <c r="C56" s="336">
        <v>43556</v>
      </c>
    </row>
    <row r="57" spans="1:3" ht="13.8" x14ac:dyDescent="0.25">
      <c r="A57" s="356">
        <v>35</v>
      </c>
      <c r="B57" s="174" t="s">
        <v>1498</v>
      </c>
      <c r="C57" s="336">
        <v>43556</v>
      </c>
    </row>
    <row r="58" spans="1:3" ht="13.8" x14ac:dyDescent="0.25">
      <c r="A58" s="356">
        <v>36</v>
      </c>
      <c r="B58" s="174" t="s">
        <v>1503</v>
      </c>
      <c r="C58" s="336">
        <v>43600</v>
      </c>
    </row>
    <row r="59" spans="1:3" ht="13.8" x14ac:dyDescent="0.25">
      <c r="A59" s="356">
        <v>37</v>
      </c>
      <c r="B59" s="174" t="s">
        <v>1538</v>
      </c>
      <c r="C59" s="336">
        <v>43609</v>
      </c>
    </row>
    <row r="60" spans="1:3" ht="13.8" x14ac:dyDescent="0.25">
      <c r="A60" s="356">
        <v>38</v>
      </c>
      <c r="B60" s="174" t="s">
        <v>1541</v>
      </c>
      <c r="C60" s="336">
        <v>43617</v>
      </c>
    </row>
    <row r="61" spans="1:3" ht="13.8" x14ac:dyDescent="0.25">
      <c r="A61" s="356">
        <v>39</v>
      </c>
      <c r="B61" s="174" t="s">
        <v>1569</v>
      </c>
      <c r="C61" s="336">
        <v>43647</v>
      </c>
    </row>
    <row r="62" spans="1:3" ht="13.8" x14ac:dyDescent="0.25">
      <c r="A62" s="356">
        <v>40</v>
      </c>
      <c r="B62" s="174" t="s">
        <v>1580</v>
      </c>
      <c r="C62" s="336">
        <v>43678</v>
      </c>
    </row>
    <row r="63" spans="1:3" ht="13.8" x14ac:dyDescent="0.25">
      <c r="A63" s="668">
        <v>41</v>
      </c>
      <c r="B63" s="670" t="s">
        <v>1595</v>
      </c>
      <c r="C63" s="336">
        <v>43686</v>
      </c>
    </row>
    <row r="64" spans="1:3" ht="13.8" x14ac:dyDescent="0.25">
      <c r="A64" s="669"/>
      <c r="B64" s="671"/>
      <c r="C64" s="336">
        <v>43709</v>
      </c>
    </row>
    <row r="65" spans="1:3" ht="13.8" x14ac:dyDescent="0.25">
      <c r="A65" s="356">
        <v>42</v>
      </c>
      <c r="B65" s="174" t="s">
        <v>1596</v>
      </c>
      <c r="C65" s="336">
        <v>43696</v>
      </c>
    </row>
    <row r="66" spans="1:3" ht="13.8" x14ac:dyDescent="0.25">
      <c r="A66" s="343">
        <v>43</v>
      </c>
      <c r="B66" s="174" t="s">
        <v>1601</v>
      </c>
      <c r="C66" s="336">
        <v>43739</v>
      </c>
    </row>
    <row r="67" spans="1:3" ht="13.8" x14ac:dyDescent="0.25">
      <c r="A67" s="356">
        <v>44</v>
      </c>
      <c r="B67" s="174" t="s">
        <v>1646</v>
      </c>
      <c r="C67" s="336">
        <v>43770</v>
      </c>
    </row>
    <row r="68" spans="1:3" ht="13.8" x14ac:dyDescent="0.25">
      <c r="A68" s="356">
        <v>45</v>
      </c>
      <c r="B68" s="174" t="s">
        <v>1647</v>
      </c>
      <c r="C68" s="336">
        <v>43787</v>
      </c>
    </row>
    <row r="69" spans="1:3" ht="13.8" x14ac:dyDescent="0.25">
      <c r="A69" s="356">
        <v>46</v>
      </c>
      <c r="B69" s="174" t="s">
        <v>1664</v>
      </c>
      <c r="C69" s="336">
        <v>43831</v>
      </c>
    </row>
    <row r="70" spans="1:3" ht="13.8" x14ac:dyDescent="0.25">
      <c r="A70" s="356">
        <v>47</v>
      </c>
      <c r="B70" s="174" t="s">
        <v>1667</v>
      </c>
      <c r="C70" s="336">
        <v>43831</v>
      </c>
    </row>
    <row r="71" spans="1:3" ht="13.8" x14ac:dyDescent="0.25">
      <c r="A71" s="668">
        <v>48</v>
      </c>
      <c r="B71" s="670" t="s">
        <v>1669</v>
      </c>
      <c r="C71" s="336">
        <v>43862</v>
      </c>
    </row>
    <row r="72" spans="1:3" ht="13.8" x14ac:dyDescent="0.25">
      <c r="A72" s="669"/>
      <c r="B72" s="671"/>
      <c r="C72" s="336">
        <v>43891</v>
      </c>
    </row>
    <row r="73" spans="1:3" ht="13.8" x14ac:dyDescent="0.25">
      <c r="A73" s="668">
        <v>49</v>
      </c>
      <c r="B73" s="670" t="s">
        <v>1690</v>
      </c>
      <c r="C73" s="336">
        <v>43873</v>
      </c>
    </row>
    <row r="74" spans="1:3" ht="13.8" x14ac:dyDescent="0.25">
      <c r="A74" s="669"/>
      <c r="B74" s="671"/>
      <c r="C74" s="336">
        <v>43891</v>
      </c>
    </row>
    <row r="75" spans="1:3" ht="13.8" x14ac:dyDescent="0.25">
      <c r="A75" s="356">
        <v>50</v>
      </c>
      <c r="B75" s="174" t="s">
        <v>1691</v>
      </c>
      <c r="C75" s="336">
        <v>43955</v>
      </c>
    </row>
    <row r="76" spans="1:3" ht="13.8" x14ac:dyDescent="0.25">
      <c r="A76" s="672">
        <v>51</v>
      </c>
      <c r="B76" s="686" t="s">
        <v>1735</v>
      </c>
      <c r="C76" s="336">
        <v>43969</v>
      </c>
    </row>
    <row r="77" spans="1:3" ht="12.75" customHeight="1" x14ac:dyDescent="0.25">
      <c r="A77" s="672"/>
      <c r="B77" s="686"/>
      <c r="C77" s="336">
        <v>43983</v>
      </c>
    </row>
    <row r="78" spans="1:3" ht="13.8" x14ac:dyDescent="0.25">
      <c r="A78" s="356">
        <v>52</v>
      </c>
      <c r="B78" s="174" t="s">
        <v>1736</v>
      </c>
      <c r="C78" s="336">
        <v>43987</v>
      </c>
    </row>
    <row r="79" spans="1:3" ht="13.8" x14ac:dyDescent="0.25">
      <c r="A79" s="453" t="s">
        <v>1775</v>
      </c>
      <c r="B79" s="87" t="s">
        <v>1776</v>
      </c>
      <c r="C79" s="454">
        <v>43997</v>
      </c>
    </row>
    <row r="80" spans="1:3" ht="13.8" x14ac:dyDescent="0.25">
      <c r="A80" s="453" t="s">
        <v>1860</v>
      </c>
      <c r="B80" s="87" t="s">
        <v>1861</v>
      </c>
      <c r="C80" s="454">
        <v>44013</v>
      </c>
    </row>
    <row r="81" spans="1:3" ht="13.8" x14ac:dyDescent="0.25">
      <c r="A81" s="453" t="s">
        <v>1871</v>
      </c>
      <c r="B81" s="87" t="s">
        <v>1872</v>
      </c>
      <c r="C81" s="454">
        <v>44047</v>
      </c>
    </row>
    <row r="82" spans="1:3" ht="13.8" x14ac:dyDescent="0.25">
      <c r="A82" s="682" t="s">
        <v>1885</v>
      </c>
      <c r="B82" s="663" t="s">
        <v>1886</v>
      </c>
      <c r="C82" s="454">
        <v>44075</v>
      </c>
    </row>
    <row r="83" spans="1:3" ht="13.8" x14ac:dyDescent="0.25">
      <c r="A83" s="683"/>
      <c r="B83" s="676"/>
      <c r="C83" s="454">
        <v>44081</v>
      </c>
    </row>
    <row r="84" spans="1:3" ht="13.8" x14ac:dyDescent="0.25">
      <c r="A84" s="453" t="s">
        <v>1917</v>
      </c>
      <c r="B84" s="87" t="s">
        <v>1918</v>
      </c>
      <c r="C84" s="454">
        <v>44169</v>
      </c>
    </row>
    <row r="85" spans="1:3" ht="13.8" x14ac:dyDescent="0.25">
      <c r="A85" s="453" t="s">
        <v>1926</v>
      </c>
      <c r="B85" s="87" t="s">
        <v>1927</v>
      </c>
      <c r="C85" s="454">
        <v>44197</v>
      </c>
    </row>
    <row r="86" spans="1:3" ht="13.8" x14ac:dyDescent="0.25">
      <c r="A86" s="682" t="s">
        <v>1942</v>
      </c>
      <c r="B86" s="663" t="s">
        <v>1943</v>
      </c>
      <c r="C86" s="454">
        <v>44236</v>
      </c>
    </row>
    <row r="87" spans="1:3" ht="13.8" x14ac:dyDescent="0.25">
      <c r="A87" s="684"/>
      <c r="B87" s="685"/>
      <c r="C87" s="454">
        <v>44245</v>
      </c>
    </row>
    <row r="88" spans="1:3" ht="13.8" x14ac:dyDescent="0.25">
      <c r="A88" s="683"/>
      <c r="B88" s="676"/>
      <c r="C88" s="454">
        <v>44256</v>
      </c>
    </row>
    <row r="89" spans="1:3" ht="13.8" x14ac:dyDescent="0.25">
      <c r="A89" s="453" t="s">
        <v>1995</v>
      </c>
      <c r="B89" s="87" t="s">
        <v>1996</v>
      </c>
      <c r="C89" s="454">
        <v>44287</v>
      </c>
    </row>
    <row r="90" spans="1:3" ht="13.8" x14ac:dyDescent="0.25">
      <c r="A90" s="682" t="s">
        <v>2027</v>
      </c>
      <c r="B90" s="663" t="s">
        <v>2028</v>
      </c>
      <c r="C90" s="454">
        <v>44317</v>
      </c>
    </row>
    <row r="91" spans="1:3" ht="13.8" x14ac:dyDescent="0.25">
      <c r="A91" s="684"/>
      <c r="B91" s="685"/>
      <c r="C91" s="454">
        <v>44319</v>
      </c>
    </row>
    <row r="92" spans="1:3" ht="13.8" x14ac:dyDescent="0.25">
      <c r="A92" s="683"/>
      <c r="B92" s="676"/>
      <c r="C92" s="454">
        <v>44348</v>
      </c>
    </row>
    <row r="93" spans="1:3" ht="17.25" customHeight="1" x14ac:dyDescent="0.25">
      <c r="A93" s="453" t="s">
        <v>2037</v>
      </c>
      <c r="B93" s="87" t="s">
        <v>2038</v>
      </c>
      <c r="C93" s="454">
        <v>44348</v>
      </c>
    </row>
    <row r="94" spans="1:3" ht="13.8" x14ac:dyDescent="0.25">
      <c r="A94" s="682" t="s">
        <v>2054</v>
      </c>
      <c r="B94" s="663" t="s">
        <v>2055</v>
      </c>
      <c r="C94" s="454">
        <v>44378</v>
      </c>
    </row>
    <row r="95" spans="1:3" ht="12.75" customHeight="1" x14ac:dyDescent="0.25">
      <c r="A95" s="683"/>
      <c r="B95" s="676"/>
      <c r="C95" s="454">
        <v>44379</v>
      </c>
    </row>
    <row r="96" spans="1:3" ht="13.8" x14ac:dyDescent="0.25">
      <c r="A96" s="682" t="s">
        <v>2088</v>
      </c>
      <c r="B96" s="663" t="s">
        <v>2089</v>
      </c>
      <c r="C96" s="454">
        <v>44386</v>
      </c>
    </row>
    <row r="97" spans="1:3" ht="12.75" customHeight="1" x14ac:dyDescent="0.25">
      <c r="A97" s="683"/>
      <c r="B97" s="676"/>
      <c r="C97" s="454">
        <v>44394</v>
      </c>
    </row>
    <row r="98" spans="1:3" ht="13.8" x14ac:dyDescent="0.25">
      <c r="A98" s="682" t="s">
        <v>2110</v>
      </c>
      <c r="B98" s="663" t="s">
        <v>2116</v>
      </c>
      <c r="C98" s="454">
        <v>44422</v>
      </c>
    </row>
    <row r="99" spans="1:3" ht="13.8" x14ac:dyDescent="0.25">
      <c r="A99" s="683"/>
      <c r="B99" s="676"/>
      <c r="C99" s="454">
        <v>44424</v>
      </c>
    </row>
    <row r="100" spans="1:3" ht="15" customHeight="1" x14ac:dyDescent="0.25">
      <c r="A100" s="682" t="s">
        <v>2111</v>
      </c>
      <c r="B100" s="663" t="s">
        <v>2117</v>
      </c>
      <c r="C100" s="689">
        <v>44440</v>
      </c>
    </row>
    <row r="101" spans="1:3" ht="15" customHeight="1" x14ac:dyDescent="0.25">
      <c r="A101" s="683"/>
      <c r="B101" s="676"/>
      <c r="C101" s="690"/>
    </row>
    <row r="102" spans="1:3" ht="13.8" x14ac:dyDescent="0.25">
      <c r="A102" s="464" t="s">
        <v>2143</v>
      </c>
      <c r="B102" s="256" t="s">
        <v>2144</v>
      </c>
      <c r="C102" s="332">
        <v>44469</v>
      </c>
    </row>
    <row r="103" spans="1:3" ht="13.8" x14ac:dyDescent="0.25">
      <c r="A103" s="356" t="s">
        <v>2145</v>
      </c>
      <c r="B103" s="256" t="s">
        <v>2146</v>
      </c>
      <c r="C103" s="332">
        <v>44519</v>
      </c>
    </row>
    <row r="104" spans="1:3" ht="13.8" x14ac:dyDescent="0.25">
      <c r="A104" s="672" t="s">
        <v>2153</v>
      </c>
      <c r="B104" s="686" t="s">
        <v>2154</v>
      </c>
      <c r="C104" s="332">
        <v>44559</v>
      </c>
    </row>
    <row r="105" spans="1:3" ht="13.8" x14ac:dyDescent="0.25">
      <c r="A105" s="688"/>
      <c r="B105" s="687"/>
      <c r="C105" s="332">
        <v>44575</v>
      </c>
    </row>
    <row r="106" spans="1:3" ht="13.8" x14ac:dyDescent="0.25">
      <c r="A106" s="356" t="s">
        <v>2379</v>
      </c>
      <c r="B106" s="256" t="s">
        <v>2380</v>
      </c>
      <c r="C106" s="332">
        <v>44593</v>
      </c>
    </row>
    <row r="107" spans="1:3" ht="24.6" customHeight="1" x14ac:dyDescent="0.25">
      <c r="A107" s="668" t="s">
        <v>2392</v>
      </c>
      <c r="B107" s="696" t="s">
        <v>2531</v>
      </c>
      <c r="C107" s="332">
        <v>44621</v>
      </c>
    </row>
    <row r="108" spans="1:3" ht="22.8" customHeight="1" x14ac:dyDescent="0.25">
      <c r="A108" s="695"/>
      <c r="B108" s="697"/>
      <c r="C108" s="576">
        <v>44642</v>
      </c>
    </row>
    <row r="109" spans="1:3" ht="41.4" x14ac:dyDescent="0.25">
      <c r="A109" s="453" t="s">
        <v>2529</v>
      </c>
      <c r="B109" s="87" t="s">
        <v>2532</v>
      </c>
      <c r="C109" s="454">
        <v>44620</v>
      </c>
    </row>
    <row r="110" spans="1:3" ht="13.8" x14ac:dyDescent="0.25">
      <c r="A110" s="453" t="s">
        <v>2530</v>
      </c>
      <c r="B110" s="87" t="s">
        <v>2533</v>
      </c>
      <c r="C110" s="454">
        <v>44642</v>
      </c>
    </row>
    <row r="111" spans="1:3" ht="19.8" customHeight="1" x14ac:dyDescent="0.25">
      <c r="A111" s="580" t="s">
        <v>2535</v>
      </c>
      <c r="B111" s="110" t="s">
        <v>2536</v>
      </c>
      <c r="C111" s="333">
        <v>44652</v>
      </c>
    </row>
    <row r="112" spans="1:3" ht="13.8" x14ac:dyDescent="0.25">
      <c r="A112" s="672" t="s">
        <v>2550</v>
      </c>
      <c r="B112" s="693" t="s">
        <v>2551</v>
      </c>
      <c r="C112" s="333">
        <v>44704</v>
      </c>
    </row>
    <row r="113" spans="1:3" ht="13.8" x14ac:dyDescent="0.25">
      <c r="A113" s="672"/>
      <c r="B113" s="694"/>
      <c r="C113" s="332">
        <v>44713</v>
      </c>
    </row>
    <row r="114" spans="1:3" ht="15.6" customHeight="1" x14ac:dyDescent="0.25">
      <c r="A114" s="668" t="s">
        <v>2605</v>
      </c>
      <c r="B114" s="700" t="s">
        <v>2606</v>
      </c>
      <c r="C114" s="332">
        <v>44743</v>
      </c>
    </row>
    <row r="115" spans="1:3" ht="13.8" x14ac:dyDescent="0.25">
      <c r="A115" s="695"/>
      <c r="B115" s="701"/>
      <c r="C115" s="332">
        <v>44761</v>
      </c>
    </row>
    <row r="116" spans="1:3" ht="13.8" x14ac:dyDescent="0.25">
      <c r="A116" s="594" t="s">
        <v>2613</v>
      </c>
      <c r="B116" s="585" t="s">
        <v>2614</v>
      </c>
      <c r="C116" s="333">
        <v>44750</v>
      </c>
    </row>
    <row r="117" spans="1:3" ht="13.8" x14ac:dyDescent="0.25">
      <c r="A117" s="672" t="s">
        <v>2615</v>
      </c>
      <c r="B117" s="698" t="s">
        <v>2616</v>
      </c>
      <c r="C117" s="333">
        <v>44761</v>
      </c>
    </row>
    <row r="118" spans="1:3" ht="13.8" x14ac:dyDescent="0.25">
      <c r="A118" s="688"/>
      <c r="B118" s="699"/>
      <c r="C118" s="602">
        <v>44774</v>
      </c>
    </row>
    <row r="119" spans="1:3" ht="13.8" x14ac:dyDescent="0.25">
      <c r="A119" s="598" t="s">
        <v>2664</v>
      </c>
      <c r="B119" s="599" t="s">
        <v>2665</v>
      </c>
      <c r="C119" s="602">
        <v>44774</v>
      </c>
    </row>
    <row r="120" spans="1:3" ht="13.8" x14ac:dyDescent="0.25">
      <c r="A120" s="600" t="s">
        <v>2669</v>
      </c>
      <c r="B120" s="601" t="s">
        <v>2670</v>
      </c>
      <c r="C120" s="602">
        <v>44796</v>
      </c>
    </row>
    <row r="121" spans="1:3" ht="13.8" x14ac:dyDescent="0.25">
      <c r="A121" s="603" t="s">
        <v>2681</v>
      </c>
      <c r="B121" s="609" t="s">
        <v>2682</v>
      </c>
      <c r="C121" s="602">
        <v>44805</v>
      </c>
    </row>
    <row r="122" spans="1:3" ht="13.8" x14ac:dyDescent="0.25">
      <c r="A122" s="672" t="s">
        <v>2715</v>
      </c>
      <c r="B122" s="692" t="s">
        <v>2716</v>
      </c>
      <c r="C122" s="602">
        <v>44806</v>
      </c>
    </row>
    <row r="123" spans="1:3" ht="13.8" x14ac:dyDescent="0.25">
      <c r="A123" s="691"/>
      <c r="B123" s="691"/>
      <c r="C123" s="602">
        <v>44820</v>
      </c>
    </row>
    <row r="124" spans="1:3" ht="13.8" x14ac:dyDescent="0.25">
      <c r="A124" s="612" t="s">
        <v>2718</v>
      </c>
      <c r="B124" s="614" t="s">
        <v>2719</v>
      </c>
      <c r="C124" s="602">
        <v>44835</v>
      </c>
    </row>
    <row r="125" spans="1:3" ht="13.8" x14ac:dyDescent="0.25">
      <c r="A125" s="617" t="s">
        <v>2734</v>
      </c>
      <c r="B125" s="620" t="s">
        <v>2735</v>
      </c>
      <c r="C125" s="333">
        <v>44839</v>
      </c>
    </row>
    <row r="126" spans="1:3" ht="13.8" x14ac:dyDescent="0.25">
      <c r="A126" s="617" t="s">
        <v>2736</v>
      </c>
      <c r="B126" s="618" t="s">
        <v>2737</v>
      </c>
      <c r="C126" s="333">
        <v>44887</v>
      </c>
    </row>
  </sheetData>
  <mergeCells count="65">
    <mergeCell ref="A122:A123"/>
    <mergeCell ref="B122:B123"/>
    <mergeCell ref="A112:A113"/>
    <mergeCell ref="B112:B113"/>
    <mergeCell ref="A107:A108"/>
    <mergeCell ref="B107:B108"/>
    <mergeCell ref="A117:A118"/>
    <mergeCell ref="B117:B118"/>
    <mergeCell ref="B114:B115"/>
    <mergeCell ref="A114:A115"/>
    <mergeCell ref="C100:C101"/>
    <mergeCell ref="A98:A99"/>
    <mergeCell ref="B98:B99"/>
    <mergeCell ref="A100:A101"/>
    <mergeCell ref="B100:B101"/>
    <mergeCell ref="B104:B105"/>
    <mergeCell ref="A104:A105"/>
    <mergeCell ref="A96:A97"/>
    <mergeCell ref="B96:B97"/>
    <mergeCell ref="A90:A92"/>
    <mergeCell ref="B90:B92"/>
    <mergeCell ref="A82:A83"/>
    <mergeCell ref="B82:B83"/>
    <mergeCell ref="A94:A95"/>
    <mergeCell ref="B94:B95"/>
    <mergeCell ref="B54:B56"/>
    <mergeCell ref="A54:A56"/>
    <mergeCell ref="A73:A74"/>
    <mergeCell ref="A86:A88"/>
    <mergeCell ref="B86:B88"/>
    <mergeCell ref="B73:B74"/>
    <mergeCell ref="B63:B64"/>
    <mergeCell ref="A76:A77"/>
    <mergeCell ref="B76:B77"/>
    <mergeCell ref="A71:A72"/>
    <mergeCell ref="B71:B72"/>
    <mergeCell ref="A63:A64"/>
    <mergeCell ref="A1:C1"/>
    <mergeCell ref="A2:C2"/>
    <mergeCell ref="A7:A9"/>
    <mergeCell ref="B7:B9"/>
    <mergeCell ref="A10:A11"/>
    <mergeCell ref="B10:B11"/>
    <mergeCell ref="A47:A48"/>
    <mergeCell ref="A12:A13"/>
    <mergeCell ref="B12:B13"/>
    <mergeCell ref="B38:B39"/>
    <mergeCell ref="A25:A26"/>
    <mergeCell ref="B25:B26"/>
    <mergeCell ref="A30:A31"/>
    <mergeCell ref="A33:A35"/>
    <mergeCell ref="B28:B29"/>
    <mergeCell ref="A28:A29"/>
    <mergeCell ref="B30:B31"/>
    <mergeCell ref="A36:A37"/>
    <mergeCell ref="B47:B48"/>
    <mergeCell ref="B45:B46"/>
    <mergeCell ref="A45:A46"/>
    <mergeCell ref="A18:A19"/>
    <mergeCell ref="B18:B19"/>
    <mergeCell ref="B40:B42"/>
    <mergeCell ref="A38:A39"/>
    <mergeCell ref="A43:A44"/>
    <mergeCell ref="B43:B44"/>
    <mergeCell ref="A40:A4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opLeftCell="A34" zoomScaleNormal="100" zoomScaleSheetLayoutView="100" workbookViewId="0">
      <selection activeCell="B37" sqref="B37"/>
    </sheetView>
  </sheetViews>
  <sheetFormatPr defaultColWidth="9.109375" defaultRowHeight="13.2" x14ac:dyDescent="0.25"/>
  <cols>
    <col min="1" max="1" width="8" style="36" customWidth="1"/>
    <col min="2" max="2" width="73.109375" style="31" customWidth="1"/>
    <col min="3" max="3" width="20.6640625" style="63" customWidth="1"/>
    <col min="4" max="4" width="20.6640625" style="31" customWidth="1"/>
    <col min="5" max="5" width="23.6640625" style="31" customWidth="1"/>
    <col min="6" max="16384" width="9.109375" style="31"/>
  </cols>
  <sheetData>
    <row r="1" spans="1:5" ht="39.75" customHeight="1" x14ac:dyDescent="0.25">
      <c r="A1" s="736" t="s">
        <v>1267</v>
      </c>
      <c r="B1" s="736"/>
      <c r="C1" s="736"/>
      <c r="D1" s="736"/>
      <c r="E1" s="736"/>
    </row>
    <row r="2" spans="1:5" ht="141" customHeight="1" x14ac:dyDescent="0.25">
      <c r="A2" s="183" t="s">
        <v>556</v>
      </c>
      <c r="B2" s="737" t="s">
        <v>1038</v>
      </c>
      <c r="C2" s="737"/>
      <c r="D2" s="737"/>
      <c r="E2" s="737"/>
    </row>
    <row r="3" spans="1:5" ht="32.4" customHeight="1" x14ac:dyDescent="0.25">
      <c r="A3" s="738" t="s">
        <v>244</v>
      </c>
      <c r="B3" s="740" t="s">
        <v>261</v>
      </c>
      <c r="C3" s="740" t="s">
        <v>258</v>
      </c>
      <c r="D3" s="744"/>
      <c r="E3" s="742" t="s">
        <v>1033</v>
      </c>
    </row>
    <row r="4" spans="1:5" s="32" customFormat="1" ht="3.75" customHeight="1" x14ac:dyDescent="0.25">
      <c r="A4" s="739"/>
      <c r="B4" s="741"/>
      <c r="C4" s="741"/>
      <c r="D4" s="745"/>
      <c r="E4" s="743"/>
    </row>
    <row r="5" spans="1:5" s="32" customFormat="1" ht="24.6" customHeight="1" x14ac:dyDescent="0.25">
      <c r="A5" s="35" t="s">
        <v>177</v>
      </c>
      <c r="B5" s="709" t="s">
        <v>1034</v>
      </c>
      <c r="C5" s="710"/>
      <c r="D5" s="710"/>
      <c r="E5" s="711"/>
    </row>
    <row r="6" spans="1:5" s="32" customFormat="1" ht="46.5" customHeight="1" x14ac:dyDescent="0.25">
      <c r="A6" s="12" t="s">
        <v>178</v>
      </c>
      <c r="B6" s="57" t="s">
        <v>327</v>
      </c>
      <c r="C6" s="704" t="s">
        <v>328</v>
      </c>
      <c r="D6" s="705"/>
      <c r="E6" s="240" t="s">
        <v>1046</v>
      </c>
    </row>
    <row r="7" spans="1:5" s="32" customFormat="1" ht="31.5" customHeight="1" x14ac:dyDescent="0.25">
      <c r="A7" s="12" t="s">
        <v>179</v>
      </c>
      <c r="B7" s="57" t="s">
        <v>333</v>
      </c>
      <c r="C7" s="704"/>
      <c r="D7" s="705"/>
      <c r="E7" s="253"/>
    </row>
    <row r="8" spans="1:5" s="32" customFormat="1" ht="30" customHeight="1" x14ac:dyDescent="0.25">
      <c r="A8" s="5" t="s">
        <v>180</v>
      </c>
      <c r="B8" s="49" t="s">
        <v>334</v>
      </c>
      <c r="C8" s="704"/>
      <c r="D8" s="705"/>
      <c r="E8" s="253"/>
    </row>
    <row r="9" spans="1:5" s="32" customFormat="1" ht="39.6" customHeight="1" x14ac:dyDescent="0.25">
      <c r="A9" s="8" t="s">
        <v>217</v>
      </c>
      <c r="B9" s="98" t="s">
        <v>321</v>
      </c>
      <c r="C9" s="704" t="s">
        <v>93</v>
      </c>
      <c r="D9" s="705"/>
      <c r="E9" s="746" t="s">
        <v>2612</v>
      </c>
    </row>
    <row r="10" spans="1:5" ht="37.799999999999997" customHeight="1" x14ac:dyDescent="0.25">
      <c r="A10" s="8" t="s">
        <v>218</v>
      </c>
      <c r="B10" s="58" t="s">
        <v>322</v>
      </c>
      <c r="C10" s="704" t="s">
        <v>329</v>
      </c>
      <c r="D10" s="705"/>
      <c r="E10" s="747"/>
    </row>
    <row r="11" spans="1:5" s="32" customFormat="1" ht="78.599999999999994" customHeight="1" x14ac:dyDescent="0.25">
      <c r="A11" s="5" t="s">
        <v>181</v>
      </c>
      <c r="B11" s="49" t="s">
        <v>1045</v>
      </c>
      <c r="C11" s="704" t="s">
        <v>123</v>
      </c>
      <c r="D11" s="705"/>
      <c r="E11" s="586" t="s">
        <v>2612</v>
      </c>
    </row>
    <row r="12" spans="1:5" s="32" customFormat="1" ht="46.8" x14ac:dyDescent="0.25">
      <c r="A12" s="240" t="s">
        <v>235</v>
      </c>
      <c r="B12" s="328" t="s">
        <v>1443</v>
      </c>
      <c r="C12" s="704" t="s">
        <v>2381</v>
      </c>
      <c r="D12" s="705"/>
      <c r="E12" s="240" t="s">
        <v>1648</v>
      </c>
    </row>
    <row r="13" spans="1:5" s="32" customFormat="1" ht="40.5" customHeight="1" x14ac:dyDescent="0.25">
      <c r="A13" s="715" t="s">
        <v>587</v>
      </c>
      <c r="B13" s="716"/>
      <c r="C13" s="716"/>
      <c r="D13" s="716"/>
      <c r="E13" s="717"/>
    </row>
    <row r="14" spans="1:5" s="32" customFormat="1" ht="113.25" customHeight="1" x14ac:dyDescent="0.25">
      <c r="A14" s="184" t="s">
        <v>177</v>
      </c>
      <c r="B14" s="730" t="s">
        <v>1037</v>
      </c>
      <c r="C14" s="731"/>
      <c r="D14" s="731"/>
      <c r="E14" s="732"/>
    </row>
    <row r="15" spans="1:5" s="32" customFormat="1" ht="112.2" customHeight="1" x14ac:dyDescent="0.25">
      <c r="A15" s="327" t="s">
        <v>100</v>
      </c>
      <c r="B15" s="730" t="s">
        <v>2382</v>
      </c>
      <c r="C15" s="731"/>
      <c r="D15" s="731"/>
      <c r="E15" s="732"/>
    </row>
    <row r="16" spans="1:5" s="32" customFormat="1" ht="37.5" customHeight="1" x14ac:dyDescent="0.25">
      <c r="A16" s="34" t="s">
        <v>100</v>
      </c>
      <c r="B16" s="724" t="s">
        <v>311</v>
      </c>
      <c r="C16" s="725"/>
      <c r="D16" s="725"/>
      <c r="E16" s="726"/>
    </row>
    <row r="17" spans="1:5" s="32" customFormat="1" ht="34.950000000000003" customHeight="1" x14ac:dyDescent="0.25">
      <c r="A17" s="12" t="s">
        <v>102</v>
      </c>
      <c r="B17" s="57" t="s">
        <v>323</v>
      </c>
      <c r="C17" s="704"/>
      <c r="D17" s="705"/>
      <c r="E17" s="172"/>
    </row>
    <row r="18" spans="1:5" s="32" customFormat="1" ht="28.5" customHeight="1" x14ac:dyDescent="0.25">
      <c r="A18" s="5" t="s">
        <v>103</v>
      </c>
      <c r="B18" s="50" t="s">
        <v>335</v>
      </c>
      <c r="C18" s="704" t="s">
        <v>122</v>
      </c>
      <c r="D18" s="705"/>
      <c r="E18" s="733" t="s">
        <v>1039</v>
      </c>
    </row>
    <row r="19" spans="1:5" s="32" customFormat="1" ht="34.200000000000003" customHeight="1" x14ac:dyDescent="0.25">
      <c r="A19" s="5" t="s">
        <v>39</v>
      </c>
      <c r="B19" s="49" t="s">
        <v>336</v>
      </c>
      <c r="C19" s="704" t="s">
        <v>182</v>
      </c>
      <c r="D19" s="705"/>
      <c r="E19" s="734"/>
    </row>
    <row r="20" spans="1:5" s="32" customFormat="1" ht="36" customHeight="1" x14ac:dyDescent="0.25">
      <c r="A20" s="12" t="s">
        <v>50</v>
      </c>
      <c r="B20" s="727" t="s">
        <v>337</v>
      </c>
      <c r="C20" s="728"/>
      <c r="D20" s="728"/>
      <c r="E20" s="729"/>
    </row>
    <row r="21" spans="1:5" s="32" customFormat="1" ht="33.75" customHeight="1" x14ac:dyDescent="0.25">
      <c r="A21" s="5" t="s">
        <v>51</v>
      </c>
      <c r="B21" s="50" t="s">
        <v>2383</v>
      </c>
      <c r="C21" s="704" t="s">
        <v>332</v>
      </c>
      <c r="D21" s="705"/>
      <c r="E21" s="707" t="s">
        <v>1039</v>
      </c>
    </row>
    <row r="22" spans="1:5" s="32" customFormat="1" ht="46.5" customHeight="1" x14ac:dyDescent="0.25">
      <c r="A22" s="5" t="s">
        <v>53</v>
      </c>
      <c r="B22" s="49" t="s">
        <v>2384</v>
      </c>
      <c r="C22" s="704" t="s">
        <v>182</v>
      </c>
      <c r="D22" s="705"/>
      <c r="E22" s="735"/>
    </row>
    <row r="23" spans="1:5" s="32" customFormat="1" ht="36.75" customHeight="1" x14ac:dyDescent="0.25">
      <c r="A23" s="5" t="s">
        <v>101</v>
      </c>
      <c r="B23" s="49" t="s">
        <v>2385</v>
      </c>
      <c r="C23" s="704" t="s">
        <v>279</v>
      </c>
      <c r="D23" s="705"/>
      <c r="E23" s="708"/>
    </row>
    <row r="24" spans="1:5" s="32" customFormat="1" ht="34.950000000000003" customHeight="1" x14ac:dyDescent="0.25">
      <c r="A24" s="5" t="s">
        <v>40</v>
      </c>
      <c r="B24" s="5" t="s">
        <v>338</v>
      </c>
      <c r="C24" s="704" t="s">
        <v>763</v>
      </c>
      <c r="D24" s="705"/>
      <c r="E24" s="240" t="s">
        <v>1039</v>
      </c>
    </row>
    <row r="25" spans="1:5" ht="50.25" customHeight="1" x14ac:dyDescent="0.25">
      <c r="A25" s="5" t="s">
        <v>41</v>
      </c>
      <c r="B25" s="5" t="s">
        <v>324</v>
      </c>
      <c r="C25" s="704" t="s">
        <v>330</v>
      </c>
      <c r="D25" s="705"/>
      <c r="E25" s="240" t="s">
        <v>1040</v>
      </c>
    </row>
    <row r="26" spans="1:5" s="32" customFormat="1" ht="53.25" customHeight="1" x14ac:dyDescent="0.25">
      <c r="A26" s="5" t="s">
        <v>42</v>
      </c>
      <c r="B26" s="5" t="s">
        <v>1036</v>
      </c>
      <c r="C26" s="704" t="s">
        <v>279</v>
      </c>
      <c r="D26" s="705"/>
      <c r="E26" s="22" t="s">
        <v>1035</v>
      </c>
    </row>
    <row r="27" spans="1:5" s="32" customFormat="1" ht="66" customHeight="1" x14ac:dyDescent="0.25">
      <c r="A27" s="5" t="s">
        <v>43</v>
      </c>
      <c r="B27" s="201" t="s">
        <v>2386</v>
      </c>
      <c r="C27" s="704" t="s">
        <v>331</v>
      </c>
      <c r="D27" s="705"/>
      <c r="E27" s="22" t="s">
        <v>1039</v>
      </c>
    </row>
    <row r="28" spans="1:5" s="32" customFormat="1" ht="44.25" customHeight="1" x14ac:dyDescent="0.25">
      <c r="A28" s="200" t="s">
        <v>3</v>
      </c>
      <c r="B28" s="202" t="s">
        <v>339</v>
      </c>
      <c r="C28" s="704" t="s">
        <v>765</v>
      </c>
      <c r="D28" s="705"/>
      <c r="E28" s="22" t="s">
        <v>1035</v>
      </c>
    </row>
    <row r="29" spans="1:5" s="32" customFormat="1" ht="33" customHeight="1" x14ac:dyDescent="0.25">
      <c r="A29" s="715" t="s">
        <v>588</v>
      </c>
      <c r="B29" s="716"/>
      <c r="C29" s="716"/>
      <c r="D29" s="716"/>
      <c r="E29" s="717"/>
    </row>
    <row r="30" spans="1:5" s="32" customFormat="1" ht="44.25" customHeight="1" x14ac:dyDescent="0.25">
      <c r="A30" s="185">
        <v>1</v>
      </c>
      <c r="B30" s="718" t="s">
        <v>2387</v>
      </c>
      <c r="C30" s="719"/>
      <c r="D30" s="719"/>
      <c r="E30" s="720"/>
    </row>
    <row r="31" spans="1:5" s="32" customFormat="1" ht="31.5" customHeight="1" x14ac:dyDescent="0.25">
      <c r="A31" s="185">
        <v>2</v>
      </c>
      <c r="B31" s="718" t="s">
        <v>2388</v>
      </c>
      <c r="C31" s="719"/>
      <c r="D31" s="719"/>
      <c r="E31" s="720"/>
    </row>
    <row r="32" spans="1:5" s="32" customFormat="1" ht="48.75" customHeight="1" x14ac:dyDescent="0.25">
      <c r="A32" s="96">
        <v>3</v>
      </c>
      <c r="B32" s="721" t="s">
        <v>1494</v>
      </c>
      <c r="C32" s="722"/>
      <c r="D32" s="722"/>
      <c r="E32" s="723"/>
    </row>
    <row r="33" spans="1:5" s="32" customFormat="1" ht="30.75" customHeight="1" x14ac:dyDescent="0.25">
      <c r="A33" s="34" t="s">
        <v>44</v>
      </c>
      <c r="B33" s="709" t="s">
        <v>1041</v>
      </c>
      <c r="C33" s="710"/>
      <c r="D33" s="710"/>
      <c r="E33" s="711"/>
    </row>
    <row r="34" spans="1:5" s="32" customFormat="1" ht="44.4" customHeight="1" x14ac:dyDescent="0.25">
      <c r="A34" s="5" t="s">
        <v>49</v>
      </c>
      <c r="B34" s="22" t="s">
        <v>340</v>
      </c>
      <c r="C34" s="704" t="s">
        <v>279</v>
      </c>
      <c r="D34" s="705"/>
      <c r="E34" s="240" t="s">
        <v>1042</v>
      </c>
    </row>
    <row r="35" spans="1:5" s="32" customFormat="1" ht="53.25" customHeight="1" x14ac:dyDescent="0.25">
      <c r="A35" s="5" t="s">
        <v>52</v>
      </c>
      <c r="B35" s="5" t="s">
        <v>1044</v>
      </c>
      <c r="C35" s="704" t="s">
        <v>2389</v>
      </c>
      <c r="D35" s="705"/>
      <c r="E35" s="240" t="s">
        <v>1043</v>
      </c>
    </row>
    <row r="36" spans="1:5" s="32" customFormat="1" ht="69.75" customHeight="1" x14ac:dyDescent="0.25">
      <c r="A36" s="203" t="s">
        <v>135</v>
      </c>
      <c r="B36" s="204" t="s">
        <v>1494</v>
      </c>
      <c r="C36" s="712"/>
      <c r="D36" s="713"/>
      <c r="E36" s="240"/>
    </row>
    <row r="37" spans="1:5" s="33" customFormat="1" ht="51" customHeight="1" x14ac:dyDescent="0.25">
      <c r="A37" s="29" t="s">
        <v>136</v>
      </c>
      <c r="B37" s="89" t="s">
        <v>341</v>
      </c>
      <c r="C37" s="702"/>
      <c r="D37" s="703"/>
      <c r="E37" s="172"/>
    </row>
    <row r="38" spans="1:5" ht="44.25" customHeight="1" x14ac:dyDescent="0.25">
      <c r="A38" s="29" t="s">
        <v>437</v>
      </c>
      <c r="B38" s="49" t="s">
        <v>342</v>
      </c>
      <c r="C38" s="704" t="s">
        <v>220</v>
      </c>
      <c r="D38" s="705"/>
      <c r="E38" s="172"/>
    </row>
    <row r="39" spans="1:5" ht="46.2" customHeight="1" x14ac:dyDescent="0.25">
      <c r="A39" s="8" t="s">
        <v>438</v>
      </c>
      <c r="B39" s="98" t="s">
        <v>325</v>
      </c>
      <c r="C39" s="704" t="s">
        <v>332</v>
      </c>
      <c r="D39" s="705"/>
      <c r="E39" s="707" t="s">
        <v>2612</v>
      </c>
    </row>
    <row r="40" spans="1:5" ht="43.2" customHeight="1" x14ac:dyDescent="0.25">
      <c r="A40" s="8" t="s">
        <v>439</v>
      </c>
      <c r="B40" s="58" t="s">
        <v>326</v>
      </c>
      <c r="C40" s="704" t="s">
        <v>329</v>
      </c>
      <c r="D40" s="705"/>
      <c r="E40" s="708"/>
    </row>
    <row r="41" spans="1:5" ht="91.8" customHeight="1" x14ac:dyDescent="0.25">
      <c r="A41" s="8" t="s">
        <v>440</v>
      </c>
      <c r="B41" s="49" t="s">
        <v>343</v>
      </c>
      <c r="C41" s="704" t="s">
        <v>124</v>
      </c>
      <c r="D41" s="705"/>
      <c r="E41" s="240" t="s">
        <v>2612</v>
      </c>
    </row>
    <row r="42" spans="1:5" ht="39.6" customHeight="1" x14ac:dyDescent="0.25">
      <c r="A42" s="205" t="s">
        <v>137</v>
      </c>
      <c r="B42" s="89" t="s">
        <v>344</v>
      </c>
      <c r="C42" s="704" t="s">
        <v>182</v>
      </c>
      <c r="D42" s="705"/>
      <c r="E42" s="240" t="s">
        <v>1039</v>
      </c>
    </row>
    <row r="43" spans="1:5" ht="36.6" customHeight="1" x14ac:dyDescent="0.25">
      <c r="A43" s="8" t="s">
        <v>219</v>
      </c>
      <c r="B43" s="89" t="s">
        <v>345</v>
      </c>
      <c r="C43" s="704" t="s">
        <v>279</v>
      </c>
      <c r="D43" s="705"/>
      <c r="E43" s="240" t="s">
        <v>1035</v>
      </c>
    </row>
    <row r="44" spans="1:5" ht="15.6" x14ac:dyDescent="0.25">
      <c r="A44" s="714" t="s">
        <v>589</v>
      </c>
      <c r="B44" s="714"/>
      <c r="C44" s="714"/>
      <c r="D44" s="714"/>
      <c r="E44" s="714"/>
    </row>
    <row r="45" spans="1:5" ht="51.75" customHeight="1" x14ac:dyDescent="0.25">
      <c r="A45" s="186" t="s">
        <v>177</v>
      </c>
      <c r="B45" s="706" t="s">
        <v>1670</v>
      </c>
      <c r="C45" s="706"/>
      <c r="D45" s="706"/>
      <c r="E45" s="706"/>
    </row>
    <row r="46" spans="1:5" ht="36" customHeight="1" x14ac:dyDescent="0.25">
      <c r="A46" s="186" t="s">
        <v>100</v>
      </c>
      <c r="B46" s="706" t="s">
        <v>1119</v>
      </c>
      <c r="C46" s="706"/>
      <c r="D46" s="706"/>
      <c r="E46" s="706"/>
    </row>
  </sheetData>
  <mergeCells count="52">
    <mergeCell ref="C12:D12"/>
    <mergeCell ref="B15:E15"/>
    <mergeCell ref="C6:D6"/>
    <mergeCell ref="C9:D9"/>
    <mergeCell ref="B5:E5"/>
    <mergeCell ref="C7:D7"/>
    <mergeCell ref="C8:D8"/>
    <mergeCell ref="E9:E10"/>
    <mergeCell ref="C10:D10"/>
    <mergeCell ref="A1:E1"/>
    <mergeCell ref="B2:E2"/>
    <mergeCell ref="A3:A4"/>
    <mergeCell ref="B3:B4"/>
    <mergeCell ref="E3:E4"/>
    <mergeCell ref="C3:D4"/>
    <mergeCell ref="E18:E19"/>
    <mergeCell ref="C19:D19"/>
    <mergeCell ref="C21:D21"/>
    <mergeCell ref="E21:E23"/>
    <mergeCell ref="C22:D22"/>
    <mergeCell ref="C34:D34"/>
    <mergeCell ref="C25:D25"/>
    <mergeCell ref="C11:D11"/>
    <mergeCell ref="A29:E29"/>
    <mergeCell ref="B30:E30"/>
    <mergeCell ref="A13:E13"/>
    <mergeCell ref="B32:E32"/>
    <mergeCell ref="C17:D17"/>
    <mergeCell ref="B16:E16"/>
    <mergeCell ref="C26:D26"/>
    <mergeCell ref="C27:D27"/>
    <mergeCell ref="B20:E20"/>
    <mergeCell ref="C23:D23"/>
    <mergeCell ref="B31:E31"/>
    <mergeCell ref="B14:E14"/>
    <mergeCell ref="C18:D18"/>
    <mergeCell ref="C37:D37"/>
    <mergeCell ref="C38:D38"/>
    <mergeCell ref="B46:E46"/>
    <mergeCell ref="C24:D24"/>
    <mergeCell ref="C28:D28"/>
    <mergeCell ref="C35:D35"/>
    <mergeCell ref="C39:D39"/>
    <mergeCell ref="E39:E40"/>
    <mergeCell ref="C40:D40"/>
    <mergeCell ref="B33:E33"/>
    <mergeCell ref="C36:D36"/>
    <mergeCell ref="C41:D41"/>
    <mergeCell ref="C42:D42"/>
    <mergeCell ref="C43:D43"/>
    <mergeCell ref="A44:E44"/>
    <mergeCell ref="B45:E45"/>
  </mergeCells>
  <phoneticPr fontId="22" type="noConversion"/>
  <pageMargins left="0.74803149606299213" right="0.19" top="0.35433070866141736" bottom="0.31496062992125984" header="0.39370078740157483" footer="0.31496062992125984"/>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2"/>
  <sheetViews>
    <sheetView tabSelected="1" topLeftCell="A235" zoomScale="90" zoomScaleNormal="90" workbookViewId="0">
      <selection activeCell="G239" sqref="G239"/>
    </sheetView>
  </sheetViews>
  <sheetFormatPr defaultColWidth="9.109375" defaultRowHeight="13.2" x14ac:dyDescent="0.25"/>
  <cols>
    <col min="1" max="1" width="14.109375" style="1" customWidth="1"/>
    <col min="2" max="2" width="70.33203125" style="1" customWidth="1"/>
    <col min="3" max="3" width="16" style="2" customWidth="1"/>
    <col min="4" max="4" width="16" style="1" customWidth="1"/>
    <col min="5" max="5" width="26.109375" style="1" customWidth="1"/>
    <col min="6" max="6" width="11" style="1" customWidth="1"/>
    <col min="7" max="7" width="9.109375" style="1" customWidth="1"/>
    <col min="8" max="16384" width="9.109375" style="1"/>
  </cols>
  <sheetData>
    <row r="1" spans="1:5" s="16" customFormat="1" ht="33.75" customHeight="1" x14ac:dyDescent="0.25">
      <c r="A1" s="887" t="s">
        <v>784</v>
      </c>
      <c r="B1" s="887"/>
      <c r="C1" s="887"/>
      <c r="D1" s="887"/>
      <c r="E1" s="887"/>
    </row>
    <row r="2" spans="1:5" s="16" customFormat="1" ht="23.25" customHeight="1" x14ac:dyDescent="0.25">
      <c r="A2" s="624" t="s">
        <v>244</v>
      </c>
      <c r="B2" s="624" t="s">
        <v>261</v>
      </c>
      <c r="C2" s="702" t="s">
        <v>258</v>
      </c>
      <c r="D2" s="703"/>
      <c r="E2" s="625" t="s">
        <v>1033</v>
      </c>
    </row>
    <row r="3" spans="1:5" s="16" customFormat="1" ht="24" customHeight="1" x14ac:dyDescent="0.25">
      <c r="A3" s="25" t="s">
        <v>45</v>
      </c>
      <c r="B3" s="888" t="s">
        <v>554</v>
      </c>
      <c r="C3" s="889"/>
      <c r="D3" s="889"/>
      <c r="E3" s="890"/>
    </row>
    <row r="4" spans="1:5" s="16" customFormat="1" ht="15.75" customHeight="1" x14ac:dyDescent="0.25">
      <c r="A4" s="715" t="s">
        <v>555</v>
      </c>
      <c r="B4" s="716"/>
      <c r="C4" s="716"/>
      <c r="D4" s="716"/>
      <c r="E4" s="717"/>
    </row>
    <row r="5" spans="1:5" s="16" customFormat="1" ht="356.25" customHeight="1" x14ac:dyDescent="0.25">
      <c r="A5" s="738" t="s">
        <v>556</v>
      </c>
      <c r="B5" s="751" t="s">
        <v>2549</v>
      </c>
      <c r="C5" s="752"/>
      <c r="D5" s="752"/>
      <c r="E5" s="753"/>
    </row>
    <row r="6" spans="1:5" s="16" customFormat="1" ht="209.4" customHeight="1" x14ac:dyDescent="0.25">
      <c r="A6" s="739"/>
      <c r="B6" s="751" t="s">
        <v>2548</v>
      </c>
      <c r="C6" s="752"/>
      <c r="D6" s="752"/>
      <c r="E6" s="753"/>
    </row>
    <row r="7" spans="1:5" s="16" customFormat="1" ht="37.5" customHeight="1" x14ac:dyDescent="0.25">
      <c r="A7" s="18" t="s">
        <v>15</v>
      </c>
      <c r="B7" s="783" t="s">
        <v>346</v>
      </c>
      <c r="C7" s="784"/>
      <c r="D7" s="784"/>
      <c r="E7" s="785"/>
    </row>
    <row r="8" spans="1:5" s="16" customFormat="1" ht="41.25" customHeight="1" x14ac:dyDescent="0.25">
      <c r="A8" s="592" t="s">
        <v>16</v>
      </c>
      <c r="B8" s="751" t="s">
        <v>557</v>
      </c>
      <c r="C8" s="752"/>
      <c r="D8" s="752"/>
      <c r="E8" s="753"/>
    </row>
    <row r="9" spans="1:5" s="16" customFormat="1" ht="64.5" customHeight="1" x14ac:dyDescent="0.25">
      <c r="A9" s="592" t="s">
        <v>163</v>
      </c>
      <c r="B9" s="115" t="s">
        <v>558</v>
      </c>
      <c r="C9" s="704" t="s">
        <v>2618</v>
      </c>
      <c r="D9" s="705"/>
      <c r="E9" s="634" t="s">
        <v>1135</v>
      </c>
    </row>
    <row r="10" spans="1:5" s="16" customFormat="1" ht="97.5" customHeight="1" x14ac:dyDescent="0.25">
      <c r="A10" s="638" t="s">
        <v>164</v>
      </c>
      <c r="B10" s="58" t="s">
        <v>1475</v>
      </c>
      <c r="C10" s="704" t="s">
        <v>2617</v>
      </c>
      <c r="D10" s="705"/>
      <c r="E10" s="634" t="s">
        <v>1137</v>
      </c>
    </row>
    <row r="11" spans="1:5" s="16" customFormat="1" ht="59.25" customHeight="1" x14ac:dyDescent="0.25">
      <c r="A11" s="231" t="s">
        <v>17</v>
      </c>
      <c r="B11" s="637" t="s">
        <v>559</v>
      </c>
      <c r="C11" s="704" t="s">
        <v>2620</v>
      </c>
      <c r="D11" s="705"/>
      <c r="E11" s="634" t="s">
        <v>1135</v>
      </c>
    </row>
    <row r="12" spans="1:5" s="16" customFormat="1" ht="52.5" customHeight="1" x14ac:dyDescent="0.25">
      <c r="A12" s="231" t="s">
        <v>138</v>
      </c>
      <c r="B12" s="637" t="s">
        <v>560</v>
      </c>
      <c r="C12" s="789" t="s">
        <v>2619</v>
      </c>
      <c r="D12" s="886"/>
      <c r="E12" s="634" t="s">
        <v>1135</v>
      </c>
    </row>
    <row r="13" spans="1:5" s="16" customFormat="1" ht="24" customHeight="1" x14ac:dyDescent="0.25">
      <c r="A13" s="715" t="s">
        <v>590</v>
      </c>
      <c r="B13" s="716"/>
      <c r="C13" s="716"/>
      <c r="D13" s="716"/>
      <c r="E13" s="717"/>
    </row>
    <row r="14" spans="1:5" s="16" customFormat="1" ht="147.6" customHeight="1" x14ac:dyDescent="0.25">
      <c r="A14" s="631" t="s">
        <v>177</v>
      </c>
      <c r="B14" s="718" t="s">
        <v>2491</v>
      </c>
      <c r="C14" s="815"/>
      <c r="D14" s="815"/>
      <c r="E14" s="816"/>
    </row>
    <row r="15" spans="1:5" s="16" customFormat="1" ht="82.5" customHeight="1" x14ac:dyDescent="0.25">
      <c r="A15" s="631" t="s">
        <v>100</v>
      </c>
      <c r="B15" s="718" t="s">
        <v>1048</v>
      </c>
      <c r="C15" s="815"/>
      <c r="D15" s="815"/>
      <c r="E15" s="816"/>
    </row>
    <row r="16" spans="1:5" s="16" customFormat="1" ht="114" customHeight="1" x14ac:dyDescent="0.25">
      <c r="A16" s="631" t="s">
        <v>44</v>
      </c>
      <c r="B16" s="718" t="s">
        <v>2492</v>
      </c>
      <c r="C16" s="719"/>
      <c r="D16" s="719"/>
      <c r="E16" s="720"/>
    </row>
    <row r="17" spans="1:5" s="16" customFormat="1" ht="29.25" customHeight="1" x14ac:dyDescent="0.25">
      <c r="A17" s="19" t="s">
        <v>187</v>
      </c>
      <c r="B17" s="783" t="s">
        <v>561</v>
      </c>
      <c r="C17" s="784"/>
      <c r="D17" s="784"/>
      <c r="E17" s="785"/>
    </row>
    <row r="18" spans="1:5" s="16" customFormat="1" ht="24.75" customHeight="1" x14ac:dyDescent="0.25">
      <c r="A18" s="592" t="s">
        <v>159</v>
      </c>
      <c r="B18" s="58" t="s">
        <v>1171</v>
      </c>
      <c r="C18" s="704"/>
      <c r="D18" s="705"/>
      <c r="E18" s="93"/>
    </row>
    <row r="19" spans="1:5" s="16" customFormat="1" ht="42.75" customHeight="1" x14ac:dyDescent="0.25">
      <c r="A19" s="592" t="s">
        <v>139</v>
      </c>
      <c r="B19" s="59" t="s">
        <v>347</v>
      </c>
      <c r="C19" s="704" t="s">
        <v>1409</v>
      </c>
      <c r="D19" s="705"/>
      <c r="E19" s="765" t="s">
        <v>1135</v>
      </c>
    </row>
    <row r="20" spans="1:5" s="16" customFormat="1" ht="44.25" customHeight="1" x14ac:dyDescent="0.25">
      <c r="A20" s="592" t="s">
        <v>140</v>
      </c>
      <c r="B20" s="59" t="s">
        <v>1602</v>
      </c>
      <c r="C20" s="704" t="s">
        <v>2621</v>
      </c>
      <c r="D20" s="705"/>
      <c r="E20" s="885"/>
    </row>
    <row r="21" spans="1:5" s="16" customFormat="1" ht="45" customHeight="1" x14ac:dyDescent="0.25">
      <c r="A21" s="592" t="s">
        <v>160</v>
      </c>
      <c r="B21" s="58" t="s">
        <v>1701</v>
      </c>
      <c r="C21" s="704"/>
      <c r="D21" s="705"/>
      <c r="E21" s="93"/>
    </row>
    <row r="22" spans="1:5" s="16" customFormat="1" ht="34.5" customHeight="1" x14ac:dyDescent="0.25">
      <c r="A22" s="592" t="s">
        <v>141</v>
      </c>
      <c r="B22" s="59" t="s">
        <v>387</v>
      </c>
      <c r="C22" s="704" t="s">
        <v>1496</v>
      </c>
      <c r="D22" s="705"/>
      <c r="E22" s="765" t="s">
        <v>1135</v>
      </c>
    </row>
    <row r="23" spans="1:5" s="16" customFormat="1" ht="32.25" customHeight="1" x14ac:dyDescent="0.25">
      <c r="A23" s="592" t="s">
        <v>142</v>
      </c>
      <c r="B23" s="59" t="s">
        <v>1603</v>
      </c>
      <c r="C23" s="704" t="s">
        <v>1497</v>
      </c>
      <c r="D23" s="705"/>
      <c r="E23" s="885"/>
    </row>
    <row r="24" spans="1:5" s="16" customFormat="1" ht="47.25" customHeight="1" x14ac:dyDescent="0.25">
      <c r="A24" s="592" t="s">
        <v>1604</v>
      </c>
      <c r="B24" s="59" t="s">
        <v>1605</v>
      </c>
      <c r="C24" s="789" t="s">
        <v>2622</v>
      </c>
      <c r="D24" s="789"/>
      <c r="E24" s="630" t="s">
        <v>1135</v>
      </c>
    </row>
    <row r="25" spans="1:5" s="16" customFormat="1" ht="47.25" customHeight="1" x14ac:dyDescent="0.25">
      <c r="A25" s="592" t="s">
        <v>1606</v>
      </c>
      <c r="B25" s="59" t="s">
        <v>1607</v>
      </c>
      <c r="C25" s="704" t="s">
        <v>2623</v>
      </c>
      <c r="D25" s="705"/>
      <c r="E25" s="634" t="s">
        <v>1135</v>
      </c>
    </row>
    <row r="26" spans="1:5" s="16" customFormat="1" ht="55.5" customHeight="1" x14ac:dyDescent="0.25">
      <c r="A26" s="231" t="s">
        <v>562</v>
      </c>
      <c r="B26" s="638" t="s">
        <v>1277</v>
      </c>
      <c r="C26" s="704" t="s">
        <v>977</v>
      </c>
      <c r="D26" s="705"/>
      <c r="E26" s="626" t="s">
        <v>1135</v>
      </c>
    </row>
    <row r="27" spans="1:5" s="16" customFormat="1" ht="45" customHeight="1" x14ac:dyDescent="0.25">
      <c r="A27" s="231" t="s">
        <v>563</v>
      </c>
      <c r="B27" s="58" t="s">
        <v>564</v>
      </c>
      <c r="C27" s="754" t="s">
        <v>348</v>
      </c>
      <c r="D27" s="755"/>
      <c r="E27" s="626" t="s">
        <v>1135</v>
      </c>
    </row>
    <row r="28" spans="1:5" s="16" customFormat="1" ht="52.5" customHeight="1" x14ac:dyDescent="0.25">
      <c r="A28" s="817" t="s">
        <v>565</v>
      </c>
      <c r="B28" s="733" t="s">
        <v>963</v>
      </c>
      <c r="C28" s="879" t="s">
        <v>755</v>
      </c>
      <c r="D28" s="880"/>
      <c r="E28" s="765" t="s">
        <v>1047</v>
      </c>
    </row>
    <row r="29" spans="1:5" s="16" customFormat="1" ht="67.5" hidden="1" customHeight="1" x14ac:dyDescent="0.25">
      <c r="A29" s="818"/>
      <c r="B29" s="820"/>
      <c r="C29" s="881"/>
      <c r="D29" s="882"/>
      <c r="E29" s="769"/>
    </row>
    <row r="30" spans="1:5" s="16" customFormat="1" ht="65.25" hidden="1" customHeight="1" x14ac:dyDescent="0.25">
      <c r="A30" s="819"/>
      <c r="B30" s="734"/>
      <c r="C30" s="883"/>
      <c r="D30" s="884"/>
      <c r="E30" s="766"/>
    </row>
    <row r="31" spans="1:5" s="16" customFormat="1" ht="66" customHeight="1" x14ac:dyDescent="0.25">
      <c r="A31" s="231" t="s">
        <v>566</v>
      </c>
      <c r="B31" s="58" t="s">
        <v>1058</v>
      </c>
      <c r="C31" s="704" t="s">
        <v>756</v>
      </c>
      <c r="D31" s="705"/>
      <c r="E31" s="626" t="s">
        <v>1047</v>
      </c>
    </row>
    <row r="32" spans="1:5" s="16" customFormat="1" ht="51.75" customHeight="1" x14ac:dyDescent="0.25">
      <c r="A32" s="231" t="s">
        <v>567</v>
      </c>
      <c r="B32" s="232" t="s">
        <v>568</v>
      </c>
      <c r="C32" s="704" t="s">
        <v>757</v>
      </c>
      <c r="D32" s="705"/>
      <c r="E32" s="626" t="s">
        <v>1047</v>
      </c>
    </row>
    <row r="33" spans="1:9" s="16" customFormat="1" ht="28.5" customHeight="1" x14ac:dyDescent="0.25">
      <c r="A33" s="231" t="s">
        <v>569</v>
      </c>
      <c r="B33" s="232" t="s">
        <v>1504</v>
      </c>
      <c r="C33" s="704"/>
      <c r="D33" s="705"/>
      <c r="E33" s="634"/>
    </row>
    <row r="34" spans="1:9" s="16" customFormat="1" ht="35.25" customHeight="1" x14ac:dyDescent="0.25">
      <c r="A34" s="715" t="s">
        <v>591</v>
      </c>
      <c r="B34" s="716"/>
      <c r="C34" s="716"/>
      <c r="D34" s="716"/>
      <c r="E34" s="717"/>
    </row>
    <row r="35" spans="1:9" s="16" customFormat="1" ht="270.60000000000002" customHeight="1" x14ac:dyDescent="0.25">
      <c r="A35" s="642" t="s">
        <v>177</v>
      </c>
      <c r="B35" s="875" t="s">
        <v>2552</v>
      </c>
      <c r="C35" s="875"/>
      <c r="D35" s="875"/>
      <c r="E35" s="875"/>
    </row>
    <row r="36" spans="1:9" s="16" customFormat="1" ht="270.60000000000002" customHeight="1" x14ac:dyDescent="0.25">
      <c r="A36" s="642"/>
      <c r="B36" s="875" t="s">
        <v>1901</v>
      </c>
      <c r="C36" s="875"/>
      <c r="D36" s="875"/>
      <c r="E36" s="875"/>
    </row>
    <row r="37" spans="1:9" s="16" customFormat="1" ht="237" customHeight="1" x14ac:dyDescent="0.25">
      <c r="A37" s="642" t="s">
        <v>100</v>
      </c>
      <c r="B37" s="876" t="s">
        <v>2671</v>
      </c>
      <c r="C37" s="877"/>
      <c r="D37" s="877"/>
      <c r="E37" s="878"/>
    </row>
    <row r="38" spans="1:9" s="16" customFormat="1" ht="77.25" customHeight="1" x14ac:dyDescent="0.25">
      <c r="A38" s="642" t="s">
        <v>44</v>
      </c>
      <c r="B38" s="791" t="s">
        <v>1049</v>
      </c>
      <c r="C38" s="792"/>
      <c r="D38" s="792"/>
      <c r="E38" s="793"/>
    </row>
    <row r="39" spans="1:9" s="16" customFormat="1" ht="31.5" customHeight="1" x14ac:dyDescent="0.25">
      <c r="A39" s="19" t="s">
        <v>188</v>
      </c>
      <c r="B39" s="783" t="s">
        <v>1268</v>
      </c>
      <c r="C39" s="784"/>
      <c r="D39" s="784"/>
      <c r="E39" s="785"/>
    </row>
    <row r="40" spans="1:9" s="16" customFormat="1" ht="58.5" customHeight="1" x14ac:dyDescent="0.25">
      <c r="A40" s="231" t="s">
        <v>143</v>
      </c>
      <c r="B40" s="58" t="s">
        <v>1454</v>
      </c>
      <c r="C40" s="754"/>
      <c r="D40" s="755"/>
      <c r="E40" s="634"/>
    </row>
    <row r="41" spans="1:9" s="16" customFormat="1" ht="51" customHeight="1" x14ac:dyDescent="0.25">
      <c r="A41" s="223" t="s">
        <v>144</v>
      </c>
      <c r="B41" s="58" t="s">
        <v>1455</v>
      </c>
      <c r="C41" s="754" t="s">
        <v>1457</v>
      </c>
      <c r="D41" s="755"/>
      <c r="E41" s="626" t="s">
        <v>1135</v>
      </c>
    </row>
    <row r="42" spans="1:9" s="16" customFormat="1" ht="36" customHeight="1" x14ac:dyDescent="0.25">
      <c r="A42" s="231" t="s">
        <v>145</v>
      </c>
      <c r="B42" s="58" t="s">
        <v>1456</v>
      </c>
      <c r="C42" s="754"/>
      <c r="D42" s="755"/>
      <c r="E42" s="626"/>
    </row>
    <row r="43" spans="1:9" s="16" customFormat="1" ht="33.75" customHeight="1" x14ac:dyDescent="0.25">
      <c r="A43" s="223" t="s">
        <v>1154</v>
      </c>
      <c r="B43" s="271" t="s">
        <v>1289</v>
      </c>
      <c r="C43" s="868" t="s">
        <v>1458</v>
      </c>
      <c r="D43" s="868"/>
      <c r="E43" s="837" t="s">
        <v>1135</v>
      </c>
    </row>
    <row r="44" spans="1:9" s="16" customFormat="1" ht="52.5" customHeight="1" x14ac:dyDescent="0.25">
      <c r="A44" s="869" t="s">
        <v>1155</v>
      </c>
      <c r="B44" s="861" t="s">
        <v>1461</v>
      </c>
      <c r="C44" s="871" t="s">
        <v>1460</v>
      </c>
      <c r="D44" s="872"/>
      <c r="E44" s="838"/>
    </row>
    <row r="45" spans="1:9" s="16" customFormat="1" ht="27" customHeight="1" x14ac:dyDescent="0.25">
      <c r="A45" s="870"/>
      <c r="B45" s="862"/>
      <c r="C45" s="873"/>
      <c r="D45" s="874"/>
      <c r="E45" s="839"/>
    </row>
    <row r="46" spans="1:9" s="16" customFormat="1" ht="44.25" customHeight="1" x14ac:dyDescent="0.25">
      <c r="A46" s="231" t="s">
        <v>146</v>
      </c>
      <c r="B46" s="58" t="s">
        <v>1462</v>
      </c>
      <c r="C46" s="704"/>
      <c r="D46" s="705"/>
      <c r="E46" s="619"/>
    </row>
    <row r="47" spans="1:9" s="16" customFormat="1" ht="30.75" customHeight="1" x14ac:dyDescent="0.25">
      <c r="A47" s="231" t="s">
        <v>996</v>
      </c>
      <c r="B47" s="62" t="s">
        <v>1463</v>
      </c>
      <c r="C47" s="704"/>
      <c r="D47" s="705"/>
      <c r="E47" s="619"/>
    </row>
    <row r="48" spans="1:9" s="16" customFormat="1" ht="47.4" customHeight="1" x14ac:dyDescent="0.25">
      <c r="A48" s="231" t="s">
        <v>1464</v>
      </c>
      <c r="B48" s="62" t="s">
        <v>1467</v>
      </c>
      <c r="C48" s="704" t="s">
        <v>2493</v>
      </c>
      <c r="D48" s="705"/>
      <c r="E48" s="698" t="s">
        <v>1135</v>
      </c>
      <c r="I48" s="575"/>
    </row>
    <row r="49" spans="1:6" s="16" customFormat="1" ht="47.4" customHeight="1" x14ac:dyDescent="0.25">
      <c r="A49" s="231" t="s">
        <v>1465</v>
      </c>
      <c r="B49" s="62" t="s">
        <v>1468</v>
      </c>
      <c r="C49" s="704" t="s">
        <v>2494</v>
      </c>
      <c r="D49" s="705"/>
      <c r="E49" s="865"/>
    </row>
    <row r="50" spans="1:6" s="16" customFormat="1" ht="29.25" customHeight="1" x14ac:dyDescent="0.25">
      <c r="A50" s="272" t="s">
        <v>1466</v>
      </c>
      <c r="B50" s="273" t="s">
        <v>1469</v>
      </c>
      <c r="C50" s="866" t="s">
        <v>1470</v>
      </c>
      <c r="D50" s="867"/>
      <c r="E50" s="842"/>
    </row>
    <row r="51" spans="1:6" s="16" customFormat="1" ht="38.25" customHeight="1" x14ac:dyDescent="0.25">
      <c r="A51" s="231" t="s">
        <v>997</v>
      </c>
      <c r="B51" s="59" t="s">
        <v>1456</v>
      </c>
      <c r="C51" s="704"/>
      <c r="D51" s="705"/>
      <c r="E51" s="619"/>
    </row>
    <row r="52" spans="1:6" s="16" customFormat="1" ht="30" customHeight="1" x14ac:dyDescent="0.25">
      <c r="A52" s="231" t="s">
        <v>1471</v>
      </c>
      <c r="B52" s="62" t="s">
        <v>1467</v>
      </c>
      <c r="C52" s="704" t="s">
        <v>329</v>
      </c>
      <c r="D52" s="705"/>
      <c r="E52" s="698" t="s">
        <v>1135</v>
      </c>
    </row>
    <row r="53" spans="1:6" s="16" customFormat="1" ht="28.5" customHeight="1" x14ac:dyDescent="0.25">
      <c r="A53" s="231" t="s">
        <v>1156</v>
      </c>
      <c r="B53" s="59" t="s">
        <v>1459</v>
      </c>
      <c r="C53" s="704" t="s">
        <v>361</v>
      </c>
      <c r="D53" s="705"/>
      <c r="E53" s="842"/>
    </row>
    <row r="54" spans="1:6" s="16" customFormat="1" ht="54" customHeight="1" x14ac:dyDescent="0.25">
      <c r="A54" s="231" t="s">
        <v>147</v>
      </c>
      <c r="B54" s="59" t="s">
        <v>1504</v>
      </c>
      <c r="C54" s="704"/>
      <c r="D54" s="705"/>
      <c r="E54" s="619"/>
    </row>
    <row r="55" spans="1:6" s="16" customFormat="1" ht="54.75" customHeight="1" x14ac:dyDescent="0.25">
      <c r="A55" s="231" t="s">
        <v>148</v>
      </c>
      <c r="B55" s="58" t="s">
        <v>2672</v>
      </c>
      <c r="C55" s="704" t="s">
        <v>862</v>
      </c>
      <c r="D55" s="705"/>
      <c r="E55" s="634" t="s">
        <v>534</v>
      </c>
    </row>
    <row r="56" spans="1:6" s="16" customFormat="1" ht="15.75" customHeight="1" x14ac:dyDescent="0.25">
      <c r="A56" s="715" t="s">
        <v>592</v>
      </c>
      <c r="B56" s="716"/>
      <c r="C56" s="716"/>
      <c r="D56" s="716"/>
      <c r="E56" s="717"/>
    </row>
    <row r="57" spans="1:6" s="16" customFormat="1" ht="382.5" customHeight="1" x14ac:dyDescent="0.25">
      <c r="A57" s="863" t="s">
        <v>177</v>
      </c>
      <c r="B57" s="751" t="s">
        <v>1916</v>
      </c>
      <c r="C57" s="752"/>
      <c r="D57" s="752"/>
      <c r="E57" s="753"/>
    </row>
    <row r="58" spans="1:6" s="17" customFormat="1" ht="251.25" customHeight="1" x14ac:dyDescent="0.25">
      <c r="A58" s="864"/>
      <c r="B58" s="751" t="s">
        <v>2673</v>
      </c>
      <c r="C58" s="752"/>
      <c r="D58" s="752"/>
      <c r="E58" s="753"/>
      <c r="F58" s="16"/>
    </row>
    <row r="59" spans="1:6" s="17" customFormat="1" ht="42.75" customHeight="1" x14ac:dyDescent="0.25">
      <c r="A59" s="19" t="s">
        <v>189</v>
      </c>
      <c r="B59" s="783" t="s">
        <v>1050</v>
      </c>
      <c r="C59" s="784"/>
      <c r="D59" s="784"/>
      <c r="E59" s="785"/>
    </row>
    <row r="60" spans="1:6" s="7" customFormat="1" ht="66" customHeight="1" x14ac:dyDescent="0.25">
      <c r="A60" s="231" t="s">
        <v>149</v>
      </c>
      <c r="B60" s="58" t="s">
        <v>571</v>
      </c>
      <c r="C60" s="704" t="s">
        <v>1688</v>
      </c>
      <c r="D60" s="705"/>
      <c r="E60" s="638" t="s">
        <v>1047</v>
      </c>
      <c r="F60" s="17"/>
    </row>
    <row r="61" spans="1:6" s="7" customFormat="1" ht="76.5" customHeight="1" x14ac:dyDescent="0.25">
      <c r="A61" s="231" t="s">
        <v>150</v>
      </c>
      <c r="B61" s="58" t="s">
        <v>1608</v>
      </c>
      <c r="C61" s="704" t="s">
        <v>1082</v>
      </c>
      <c r="D61" s="705"/>
      <c r="E61" s="634" t="s">
        <v>1135</v>
      </c>
      <c r="F61" s="17"/>
    </row>
    <row r="62" spans="1:6" s="7" customFormat="1" ht="35.25" customHeight="1" x14ac:dyDescent="0.25">
      <c r="A62" s="436" t="s">
        <v>186</v>
      </c>
      <c r="B62" s="232" t="s">
        <v>570</v>
      </c>
      <c r="C62" s="754"/>
      <c r="D62" s="755"/>
      <c r="E62" s="634"/>
      <c r="F62" s="17"/>
    </row>
    <row r="63" spans="1:6" s="7" customFormat="1" ht="35.25" customHeight="1" x14ac:dyDescent="0.25">
      <c r="A63" s="223" t="s">
        <v>1928</v>
      </c>
      <c r="B63" s="339" t="s">
        <v>1936</v>
      </c>
      <c r="C63" s="754"/>
      <c r="D63" s="755"/>
      <c r="E63" s="634"/>
      <c r="F63" s="17"/>
    </row>
    <row r="64" spans="1:6" s="7" customFormat="1" ht="35.25" customHeight="1" x14ac:dyDescent="0.25">
      <c r="A64" s="223" t="s">
        <v>1929</v>
      </c>
      <c r="B64" s="340" t="s">
        <v>1937</v>
      </c>
      <c r="C64" s="754" t="s">
        <v>1934</v>
      </c>
      <c r="D64" s="755"/>
      <c r="E64" s="837" t="s">
        <v>1135</v>
      </c>
      <c r="F64" s="17"/>
    </row>
    <row r="65" spans="1:6" s="7" customFormat="1" ht="35.25" customHeight="1" x14ac:dyDescent="0.25">
      <c r="A65" s="223" t="s">
        <v>1930</v>
      </c>
      <c r="B65" s="340" t="s">
        <v>1938</v>
      </c>
      <c r="C65" s="754" t="s">
        <v>1935</v>
      </c>
      <c r="D65" s="755"/>
      <c r="E65" s="839"/>
      <c r="F65" s="17"/>
    </row>
    <row r="66" spans="1:6" s="7" customFormat="1" ht="35.25" customHeight="1" x14ac:dyDescent="0.25">
      <c r="A66" s="223" t="s">
        <v>1931</v>
      </c>
      <c r="B66" s="339" t="s">
        <v>1939</v>
      </c>
      <c r="C66" s="754"/>
      <c r="D66" s="755"/>
      <c r="E66" s="634"/>
      <c r="F66" s="17"/>
    </row>
    <row r="67" spans="1:6" s="7" customFormat="1" ht="35.25" customHeight="1" x14ac:dyDescent="0.25">
      <c r="A67" s="223" t="s">
        <v>1932</v>
      </c>
      <c r="B67" s="340" t="s">
        <v>1937</v>
      </c>
      <c r="C67" s="754" t="s">
        <v>1146</v>
      </c>
      <c r="D67" s="755"/>
      <c r="E67" s="861" t="s">
        <v>1135</v>
      </c>
      <c r="F67" s="17"/>
    </row>
    <row r="68" spans="1:6" s="7" customFormat="1" ht="35.25" customHeight="1" x14ac:dyDescent="0.25">
      <c r="A68" s="223" t="s">
        <v>1933</v>
      </c>
      <c r="B68" s="340" t="s">
        <v>1938</v>
      </c>
      <c r="C68" s="754" t="s">
        <v>2624</v>
      </c>
      <c r="D68" s="755"/>
      <c r="E68" s="862"/>
      <c r="F68" s="17"/>
    </row>
    <row r="69" spans="1:6" s="7" customFormat="1" ht="41.25" customHeight="1" x14ac:dyDescent="0.25">
      <c r="A69" s="231" t="s">
        <v>572</v>
      </c>
      <c r="B69" s="58" t="s">
        <v>573</v>
      </c>
      <c r="C69" s="754" t="s">
        <v>1083</v>
      </c>
      <c r="D69" s="755"/>
      <c r="E69" s="634" t="s">
        <v>535</v>
      </c>
      <c r="F69" s="17"/>
    </row>
    <row r="70" spans="1:6" s="7" customFormat="1" ht="30" customHeight="1" x14ac:dyDescent="0.25">
      <c r="A70" s="231" t="s">
        <v>574</v>
      </c>
      <c r="B70" s="58" t="s">
        <v>1504</v>
      </c>
      <c r="C70" s="704"/>
      <c r="D70" s="705"/>
      <c r="E70" s="254"/>
    </row>
    <row r="71" spans="1:6" s="7" customFormat="1" ht="24.75" customHeight="1" x14ac:dyDescent="0.25">
      <c r="A71" s="231" t="s">
        <v>575</v>
      </c>
      <c r="B71" s="58" t="s">
        <v>1504</v>
      </c>
      <c r="C71" s="754"/>
      <c r="D71" s="755"/>
      <c r="E71" s="634"/>
    </row>
    <row r="72" spans="1:6" s="7" customFormat="1" ht="60.75" customHeight="1" x14ac:dyDescent="0.25">
      <c r="A72" s="231" t="s">
        <v>576</v>
      </c>
      <c r="B72" s="58" t="s">
        <v>577</v>
      </c>
      <c r="C72" s="754" t="s">
        <v>2390</v>
      </c>
      <c r="D72" s="755"/>
      <c r="E72" s="254" t="s">
        <v>2391</v>
      </c>
    </row>
    <row r="73" spans="1:6" s="16" customFormat="1" ht="40.5" customHeight="1" x14ac:dyDescent="0.25">
      <c r="A73" s="231" t="s">
        <v>578</v>
      </c>
      <c r="B73" s="58" t="s">
        <v>579</v>
      </c>
      <c r="C73" s="754" t="s">
        <v>978</v>
      </c>
      <c r="D73" s="755"/>
      <c r="E73" s="634" t="s">
        <v>536</v>
      </c>
      <c r="F73" s="7"/>
    </row>
    <row r="74" spans="1:6" s="16" customFormat="1" ht="36.75" customHeight="1" x14ac:dyDescent="0.25">
      <c r="A74" s="231" t="s">
        <v>580</v>
      </c>
      <c r="B74" s="58" t="s">
        <v>581</v>
      </c>
      <c r="C74" s="859" t="s">
        <v>388</v>
      </c>
      <c r="D74" s="860"/>
      <c r="E74" s="254" t="s">
        <v>1135</v>
      </c>
      <c r="F74" s="7"/>
    </row>
    <row r="75" spans="1:6" s="16" customFormat="1" ht="47.25" customHeight="1" x14ac:dyDescent="0.25">
      <c r="A75" s="231" t="s">
        <v>582</v>
      </c>
      <c r="B75" s="637" t="s">
        <v>1649</v>
      </c>
      <c r="C75" s="704" t="s">
        <v>758</v>
      </c>
      <c r="D75" s="705"/>
      <c r="E75" s="634" t="s">
        <v>1047</v>
      </c>
      <c r="F75" s="7"/>
    </row>
    <row r="76" spans="1:6" s="16" customFormat="1" ht="65.25" customHeight="1" x14ac:dyDescent="0.25">
      <c r="A76" s="231" t="s">
        <v>583</v>
      </c>
      <c r="B76" s="637" t="s">
        <v>1650</v>
      </c>
      <c r="C76" s="704" t="s">
        <v>2625</v>
      </c>
      <c r="D76" s="705"/>
      <c r="E76" s="634" t="s">
        <v>1047</v>
      </c>
    </row>
    <row r="77" spans="1:6" s="16" customFormat="1" ht="51" customHeight="1" x14ac:dyDescent="0.25">
      <c r="A77" s="644" t="s">
        <v>584</v>
      </c>
      <c r="B77" s="645" t="s">
        <v>1410</v>
      </c>
      <c r="C77" s="855" t="s">
        <v>1411</v>
      </c>
      <c r="D77" s="856"/>
      <c r="E77" s="634" t="s">
        <v>1135</v>
      </c>
    </row>
    <row r="78" spans="1:6" s="16" customFormat="1" ht="39" customHeight="1" x14ac:dyDescent="0.25">
      <c r="A78" s="644" t="s">
        <v>585</v>
      </c>
      <c r="B78" s="646" t="s">
        <v>586</v>
      </c>
      <c r="C78" s="855" t="s">
        <v>759</v>
      </c>
      <c r="D78" s="856"/>
      <c r="E78" s="634" t="s">
        <v>1047</v>
      </c>
    </row>
    <row r="79" spans="1:6" s="16" customFormat="1" ht="79.2" x14ac:dyDescent="0.25">
      <c r="A79" s="644" t="s">
        <v>964</v>
      </c>
      <c r="B79" s="646" t="s">
        <v>965</v>
      </c>
      <c r="C79" s="855" t="s">
        <v>2155</v>
      </c>
      <c r="D79" s="856"/>
      <c r="E79" s="254" t="s">
        <v>1138</v>
      </c>
    </row>
    <row r="80" spans="1:6" s="16" customFormat="1" ht="84.75" customHeight="1" x14ac:dyDescent="0.25">
      <c r="A80" s="644" t="s">
        <v>989</v>
      </c>
      <c r="B80" s="646" t="s">
        <v>990</v>
      </c>
      <c r="C80" s="855" t="s">
        <v>2627</v>
      </c>
      <c r="D80" s="856"/>
      <c r="E80" s="254" t="s">
        <v>1138</v>
      </c>
    </row>
    <row r="81" spans="1:6" s="16" customFormat="1" ht="52.5" customHeight="1" x14ac:dyDescent="0.25">
      <c r="A81" s="644" t="s">
        <v>1147</v>
      </c>
      <c r="B81" s="646" t="s">
        <v>1148</v>
      </c>
      <c r="C81" s="855" t="s">
        <v>2626</v>
      </c>
      <c r="D81" s="856"/>
      <c r="E81" s="255" t="s">
        <v>1135</v>
      </c>
    </row>
    <row r="82" spans="1:6" s="16" customFormat="1" ht="48.75" customHeight="1" x14ac:dyDescent="0.25">
      <c r="A82" s="223" t="s">
        <v>1205</v>
      </c>
      <c r="B82" s="219" t="s">
        <v>1206</v>
      </c>
      <c r="C82" s="857" t="s">
        <v>1208</v>
      </c>
      <c r="D82" s="858"/>
      <c r="E82" s="255" t="s">
        <v>1047</v>
      </c>
    </row>
    <row r="83" spans="1:6" s="16" customFormat="1" ht="33" customHeight="1" x14ac:dyDescent="0.25">
      <c r="A83" s="852" t="s">
        <v>593</v>
      </c>
      <c r="B83" s="853"/>
      <c r="C83" s="853"/>
      <c r="D83" s="853"/>
      <c r="E83" s="854"/>
    </row>
    <row r="84" spans="1:6" s="16" customFormat="1" ht="117" customHeight="1" x14ac:dyDescent="0.25">
      <c r="A84" s="647" t="s">
        <v>177</v>
      </c>
      <c r="B84" s="849" t="s">
        <v>2628</v>
      </c>
      <c r="C84" s="850"/>
      <c r="D84" s="850"/>
      <c r="E84" s="851"/>
    </row>
    <row r="85" spans="1:6" s="16" customFormat="1" ht="27.75" customHeight="1" x14ac:dyDescent="0.25">
      <c r="A85" s="647" t="s">
        <v>100</v>
      </c>
      <c r="B85" s="849" t="s">
        <v>1504</v>
      </c>
      <c r="C85" s="850"/>
      <c r="D85" s="850"/>
      <c r="E85" s="851"/>
    </row>
    <row r="86" spans="1:6" s="16" customFormat="1" ht="163.5" customHeight="1" x14ac:dyDescent="0.25">
      <c r="A86" s="647" t="s">
        <v>44</v>
      </c>
      <c r="B86" s="849" t="s">
        <v>2118</v>
      </c>
      <c r="C86" s="850"/>
      <c r="D86" s="850"/>
      <c r="E86" s="851"/>
    </row>
    <row r="87" spans="1:6" s="16" customFormat="1" ht="71.25" customHeight="1" x14ac:dyDescent="0.25">
      <c r="A87" s="647" t="s">
        <v>45</v>
      </c>
      <c r="B87" s="849" t="s">
        <v>1940</v>
      </c>
      <c r="C87" s="850"/>
      <c r="D87" s="850"/>
      <c r="E87" s="851"/>
    </row>
    <row r="88" spans="1:6" s="7" customFormat="1" ht="33.75" customHeight="1" x14ac:dyDescent="0.25">
      <c r="A88" s="647" t="s">
        <v>46</v>
      </c>
      <c r="B88" s="849" t="s">
        <v>1290</v>
      </c>
      <c r="C88" s="850"/>
      <c r="D88" s="850"/>
      <c r="E88" s="851"/>
      <c r="F88" s="16"/>
    </row>
    <row r="89" spans="1:6" s="7" customFormat="1" ht="36.75" customHeight="1" x14ac:dyDescent="0.25">
      <c r="A89" s="647" t="s">
        <v>47</v>
      </c>
      <c r="B89" s="849" t="s">
        <v>1504</v>
      </c>
      <c r="C89" s="850"/>
      <c r="D89" s="850"/>
      <c r="E89" s="851"/>
      <c r="F89" s="16"/>
    </row>
    <row r="90" spans="1:6" s="7" customFormat="1" ht="57" customHeight="1" x14ac:dyDescent="0.25">
      <c r="A90" s="647" t="s">
        <v>48</v>
      </c>
      <c r="B90" s="849" t="s">
        <v>966</v>
      </c>
      <c r="C90" s="850"/>
      <c r="D90" s="850"/>
      <c r="E90" s="851"/>
      <c r="F90" s="16"/>
    </row>
    <row r="91" spans="1:6" s="7" customFormat="1" ht="56.4" customHeight="1" x14ac:dyDescent="0.25">
      <c r="A91" s="647" t="s">
        <v>14</v>
      </c>
      <c r="B91" s="849" t="s">
        <v>1051</v>
      </c>
      <c r="C91" s="850"/>
      <c r="D91" s="850"/>
      <c r="E91" s="851"/>
    </row>
    <row r="92" spans="1:6" s="7" customFormat="1" ht="324.60000000000002" customHeight="1" x14ac:dyDescent="0.25">
      <c r="A92" s="647" t="s">
        <v>1207</v>
      </c>
      <c r="B92" s="849" t="s">
        <v>2156</v>
      </c>
      <c r="C92" s="850"/>
      <c r="D92" s="850"/>
      <c r="E92" s="851"/>
    </row>
    <row r="93" spans="1:6" s="7" customFormat="1" ht="40.5" customHeight="1" x14ac:dyDescent="0.25">
      <c r="A93" s="592" t="s">
        <v>18</v>
      </c>
      <c r="B93" s="783" t="s">
        <v>2029</v>
      </c>
      <c r="C93" s="784"/>
      <c r="D93" s="784"/>
      <c r="E93" s="785"/>
    </row>
    <row r="94" spans="1:6" s="7" customFormat="1" ht="42.75" customHeight="1" x14ac:dyDescent="0.25">
      <c r="A94" s="231" t="s">
        <v>151</v>
      </c>
      <c r="B94" s="58" t="s">
        <v>2553</v>
      </c>
      <c r="C94" s="754"/>
      <c r="D94" s="755"/>
      <c r="E94" s="93"/>
    </row>
    <row r="95" spans="1:6" s="7" customFormat="1" ht="43.5" customHeight="1" x14ac:dyDescent="0.25">
      <c r="A95" s="592" t="s">
        <v>2554</v>
      </c>
      <c r="B95" s="59" t="s">
        <v>389</v>
      </c>
      <c r="C95" s="704" t="s">
        <v>761</v>
      </c>
      <c r="D95" s="705"/>
      <c r="E95" s="765" t="s">
        <v>1076</v>
      </c>
    </row>
    <row r="96" spans="1:6" s="7" customFormat="1" ht="74.25" customHeight="1" x14ac:dyDescent="0.25">
      <c r="A96" s="592" t="s">
        <v>2555</v>
      </c>
      <c r="B96" s="59" t="s">
        <v>390</v>
      </c>
      <c r="C96" s="704" t="s">
        <v>762</v>
      </c>
      <c r="D96" s="705"/>
      <c r="E96" s="766"/>
    </row>
    <row r="97" spans="1:5" s="7" customFormat="1" ht="87.75" customHeight="1" x14ac:dyDescent="0.25">
      <c r="A97" s="231" t="s">
        <v>152</v>
      </c>
      <c r="B97" s="58" t="s">
        <v>2556</v>
      </c>
      <c r="C97" s="754" t="s">
        <v>2663</v>
      </c>
      <c r="D97" s="755"/>
      <c r="E97" s="634" t="s">
        <v>1076</v>
      </c>
    </row>
    <row r="98" spans="1:5" s="7" customFormat="1" ht="81.75" customHeight="1" x14ac:dyDescent="0.25">
      <c r="A98" s="231" t="s">
        <v>1172</v>
      </c>
      <c r="B98" s="22" t="s">
        <v>2557</v>
      </c>
      <c r="C98" s="704" t="s">
        <v>760</v>
      </c>
      <c r="D98" s="705"/>
      <c r="E98" s="619" t="s">
        <v>1076</v>
      </c>
    </row>
    <row r="99" spans="1:5" s="7" customFormat="1" ht="83.25" customHeight="1" x14ac:dyDescent="0.25">
      <c r="A99" s="592" t="s">
        <v>2558</v>
      </c>
      <c r="B99" s="58" t="s">
        <v>594</v>
      </c>
      <c r="C99" s="704" t="s">
        <v>1174</v>
      </c>
      <c r="D99" s="705"/>
      <c r="E99" s="634" t="s">
        <v>1076</v>
      </c>
    </row>
    <row r="100" spans="1:5" s="7" customFormat="1" ht="83.25" customHeight="1" x14ac:dyDescent="0.25">
      <c r="A100" s="452" t="s">
        <v>2559</v>
      </c>
      <c r="B100" s="648" t="s">
        <v>2560</v>
      </c>
      <c r="C100" s="847" t="s">
        <v>1173</v>
      </c>
      <c r="D100" s="848"/>
      <c r="E100" s="634" t="s">
        <v>1076</v>
      </c>
    </row>
    <row r="101" spans="1:5" s="7" customFormat="1" ht="83.25" customHeight="1" x14ac:dyDescent="0.25">
      <c r="A101" s="582" t="s">
        <v>2562</v>
      </c>
      <c r="B101" s="639" t="s">
        <v>2561</v>
      </c>
      <c r="C101" s="832"/>
      <c r="D101" s="833"/>
      <c r="E101" s="634"/>
    </row>
    <row r="102" spans="1:5" s="7" customFormat="1" ht="83.25" customHeight="1" x14ac:dyDescent="0.25">
      <c r="A102" s="592" t="s">
        <v>2563</v>
      </c>
      <c r="B102" s="568" t="s">
        <v>2566</v>
      </c>
      <c r="C102" s="704" t="s">
        <v>2564</v>
      </c>
      <c r="D102" s="806"/>
      <c r="E102" s="634" t="s">
        <v>2565</v>
      </c>
    </row>
    <row r="103" spans="1:5" s="7" customFormat="1" ht="83.25" customHeight="1" x14ac:dyDescent="0.25">
      <c r="A103" s="592" t="s">
        <v>2567</v>
      </c>
      <c r="B103" s="58" t="s">
        <v>2568</v>
      </c>
      <c r="C103" s="704" t="s">
        <v>2569</v>
      </c>
      <c r="D103" s="806"/>
      <c r="E103" s="634" t="s">
        <v>2565</v>
      </c>
    </row>
    <row r="104" spans="1:5" s="7" customFormat="1" ht="83.25" customHeight="1" x14ac:dyDescent="0.25">
      <c r="A104" s="592" t="s">
        <v>2570</v>
      </c>
      <c r="B104" s="639" t="s">
        <v>2572</v>
      </c>
      <c r="C104" s="789" t="s">
        <v>2569</v>
      </c>
      <c r="D104" s="790"/>
      <c r="E104" s="634" t="s">
        <v>2565</v>
      </c>
    </row>
    <row r="105" spans="1:5" s="7" customFormat="1" ht="83.25" customHeight="1" x14ac:dyDescent="0.25">
      <c r="A105" s="592" t="s">
        <v>2571</v>
      </c>
      <c r="B105" s="639" t="s">
        <v>2573</v>
      </c>
      <c r="C105" s="789"/>
      <c r="D105" s="790"/>
      <c r="E105" s="634"/>
    </row>
    <row r="106" spans="1:5" s="7" customFormat="1" ht="83.25" customHeight="1" x14ac:dyDescent="0.25">
      <c r="A106" s="634" t="s">
        <v>2574</v>
      </c>
      <c r="B106" s="638" t="s">
        <v>2577</v>
      </c>
      <c r="C106" s="692" t="s">
        <v>2575</v>
      </c>
      <c r="D106" s="790"/>
      <c r="E106" s="634" t="s">
        <v>2565</v>
      </c>
    </row>
    <row r="107" spans="1:5" s="7" customFormat="1" ht="75.75" customHeight="1" x14ac:dyDescent="0.25">
      <c r="A107" s="7" t="s">
        <v>2576</v>
      </c>
      <c r="B107" s="7" t="s">
        <v>2578</v>
      </c>
      <c r="C107" s="692" t="s">
        <v>2579</v>
      </c>
      <c r="D107" s="790"/>
      <c r="E107" s="634" t="s">
        <v>2565</v>
      </c>
    </row>
    <row r="108" spans="1:5" s="7" customFormat="1" ht="42" customHeight="1" x14ac:dyDescent="0.25">
      <c r="A108" s="807" t="s">
        <v>595</v>
      </c>
      <c r="B108" s="808"/>
      <c r="C108" s="808"/>
      <c r="D108" s="808"/>
      <c r="E108" s="809"/>
    </row>
    <row r="109" spans="1:5" s="7" customFormat="1" ht="33" customHeight="1" x14ac:dyDescent="0.25">
      <c r="A109" s="618" t="s">
        <v>177</v>
      </c>
      <c r="B109" s="751" t="s">
        <v>2584</v>
      </c>
      <c r="C109" s="752"/>
      <c r="D109" s="752"/>
      <c r="E109" s="753"/>
    </row>
    <row r="110" spans="1:5" s="7" customFormat="1" ht="63.75" customHeight="1" x14ac:dyDescent="0.25">
      <c r="A110" s="618" t="s">
        <v>100</v>
      </c>
      <c r="B110" s="751" t="s">
        <v>2580</v>
      </c>
      <c r="C110" s="752"/>
      <c r="D110" s="752"/>
      <c r="E110" s="753"/>
    </row>
    <row r="111" spans="1:5" s="7" customFormat="1" ht="168" customHeight="1" x14ac:dyDescent="0.25">
      <c r="A111" s="698" t="s">
        <v>44</v>
      </c>
      <c r="B111" s="751" t="s">
        <v>2581</v>
      </c>
      <c r="C111" s="752"/>
      <c r="D111" s="752"/>
      <c r="E111" s="753"/>
    </row>
    <row r="112" spans="1:5" s="7" customFormat="1" ht="63.75" customHeight="1" x14ac:dyDescent="0.25">
      <c r="A112" s="699"/>
      <c r="B112" s="751" t="s">
        <v>2582</v>
      </c>
      <c r="C112" s="752"/>
      <c r="D112" s="752"/>
      <c r="E112" s="753"/>
    </row>
    <row r="113" spans="1:5" s="7" customFormat="1" ht="63.75" customHeight="1" x14ac:dyDescent="0.25">
      <c r="A113" s="618" t="s">
        <v>45</v>
      </c>
      <c r="B113" s="751" t="s">
        <v>2583</v>
      </c>
      <c r="C113" s="752"/>
      <c r="D113" s="752"/>
      <c r="E113" s="753"/>
    </row>
    <row r="114" spans="1:5" s="7" customFormat="1" ht="142.80000000000001" customHeight="1" x14ac:dyDescent="0.25">
      <c r="A114" s="618" t="s">
        <v>46</v>
      </c>
      <c r="B114" s="832" t="s">
        <v>2585</v>
      </c>
      <c r="C114" s="802"/>
      <c r="D114" s="802"/>
      <c r="E114" s="833"/>
    </row>
    <row r="115" spans="1:5" s="7" customFormat="1" ht="43.5" customHeight="1" x14ac:dyDescent="0.25">
      <c r="A115" s="19" t="s">
        <v>19</v>
      </c>
      <c r="B115" s="783" t="s">
        <v>596</v>
      </c>
      <c r="C115" s="784"/>
      <c r="D115" s="784"/>
      <c r="E115" s="785"/>
    </row>
    <row r="116" spans="1:5" s="7" customFormat="1" ht="87.75" customHeight="1" x14ac:dyDescent="0.25">
      <c r="A116" s="231" t="s">
        <v>153</v>
      </c>
      <c r="B116" s="58" t="s">
        <v>1291</v>
      </c>
      <c r="C116" s="702" t="s">
        <v>1292</v>
      </c>
      <c r="D116" s="703"/>
      <c r="E116" s="634" t="s">
        <v>1140</v>
      </c>
    </row>
    <row r="117" spans="1:5" s="7" customFormat="1" ht="35.25" customHeight="1" x14ac:dyDescent="0.25">
      <c r="A117" s="29" t="s">
        <v>76</v>
      </c>
      <c r="B117" s="22" t="s">
        <v>598</v>
      </c>
      <c r="C117" s="704"/>
      <c r="D117" s="705"/>
      <c r="E117" s="250"/>
    </row>
    <row r="118" spans="1:5" s="7" customFormat="1" ht="36.75" customHeight="1" x14ac:dyDescent="0.25">
      <c r="A118" s="638" t="s">
        <v>597</v>
      </c>
      <c r="B118" s="59" t="s">
        <v>391</v>
      </c>
      <c r="C118" s="754" t="s">
        <v>351</v>
      </c>
      <c r="D118" s="755"/>
      <c r="E118" s="634" t="s">
        <v>537</v>
      </c>
    </row>
    <row r="119" spans="1:5" s="7" customFormat="1" ht="30" customHeight="1" x14ac:dyDescent="0.25">
      <c r="A119" s="231" t="s">
        <v>599</v>
      </c>
      <c r="B119" s="59" t="s">
        <v>416</v>
      </c>
      <c r="C119" s="754" t="s">
        <v>352</v>
      </c>
      <c r="D119" s="755"/>
      <c r="E119" s="634" t="s">
        <v>537</v>
      </c>
    </row>
    <row r="120" spans="1:5" s="7" customFormat="1" ht="45.75" customHeight="1" x14ac:dyDescent="0.25">
      <c r="A120" s="231" t="s">
        <v>77</v>
      </c>
      <c r="B120" s="58" t="s">
        <v>1435</v>
      </c>
      <c r="C120" s="754"/>
      <c r="D120" s="755"/>
      <c r="E120" s="634"/>
    </row>
    <row r="121" spans="1:5" s="7" customFormat="1" ht="60.75" customHeight="1" x14ac:dyDescent="0.25">
      <c r="A121" s="231" t="s">
        <v>1436</v>
      </c>
      <c r="B121" s="59" t="s">
        <v>1440</v>
      </c>
      <c r="C121" s="754" t="s">
        <v>1438</v>
      </c>
      <c r="D121" s="755"/>
      <c r="E121" s="698" t="s">
        <v>1439</v>
      </c>
    </row>
    <row r="122" spans="1:5" s="7" customFormat="1" ht="46.5" customHeight="1" x14ac:dyDescent="0.25">
      <c r="A122" s="231" t="s">
        <v>1437</v>
      </c>
      <c r="B122" s="58" t="s">
        <v>1441</v>
      </c>
      <c r="C122" s="754" t="s">
        <v>353</v>
      </c>
      <c r="D122" s="755"/>
      <c r="E122" s="842"/>
    </row>
    <row r="123" spans="1:5" s="7" customFormat="1" ht="33.75" customHeight="1" x14ac:dyDescent="0.25">
      <c r="A123" s="592" t="s">
        <v>78</v>
      </c>
      <c r="B123" s="751" t="s">
        <v>600</v>
      </c>
      <c r="C123" s="752"/>
      <c r="D123" s="752"/>
      <c r="E123" s="753"/>
    </row>
    <row r="124" spans="1:5" s="7" customFormat="1" ht="36" customHeight="1" x14ac:dyDescent="0.25">
      <c r="A124" s="592" t="s">
        <v>601</v>
      </c>
      <c r="B124" s="59" t="s">
        <v>1386</v>
      </c>
      <c r="C124" s="628"/>
      <c r="D124" s="628"/>
      <c r="E124" s="643"/>
    </row>
    <row r="125" spans="1:5" s="7" customFormat="1" ht="79.5" customHeight="1" x14ac:dyDescent="0.25">
      <c r="A125" s="22" t="s">
        <v>1382</v>
      </c>
      <c r="B125" s="59" t="s">
        <v>392</v>
      </c>
      <c r="C125" s="704" t="s">
        <v>553</v>
      </c>
      <c r="D125" s="705"/>
      <c r="E125" s="765" t="s">
        <v>1149</v>
      </c>
    </row>
    <row r="126" spans="1:5" s="7" customFormat="1" ht="57" customHeight="1" x14ac:dyDescent="0.25">
      <c r="A126" s="22" t="s">
        <v>1383</v>
      </c>
      <c r="B126" s="59" t="s">
        <v>603</v>
      </c>
      <c r="C126" s="704" t="s">
        <v>354</v>
      </c>
      <c r="D126" s="705"/>
      <c r="E126" s="766"/>
    </row>
    <row r="127" spans="1:5" s="7" customFormat="1" ht="47.25" customHeight="1" x14ac:dyDescent="0.25">
      <c r="A127" s="22" t="s">
        <v>602</v>
      </c>
      <c r="B127" s="59" t="s">
        <v>1902</v>
      </c>
      <c r="C127" s="704" t="s">
        <v>1384</v>
      </c>
      <c r="D127" s="705"/>
      <c r="E127" s="627" t="s">
        <v>1135</v>
      </c>
    </row>
    <row r="128" spans="1:5" s="7" customFormat="1" ht="69.75" customHeight="1" x14ac:dyDescent="0.25">
      <c r="A128" s="231" t="s">
        <v>605</v>
      </c>
      <c r="B128" s="58" t="s">
        <v>606</v>
      </c>
      <c r="C128" s="754" t="s">
        <v>351</v>
      </c>
      <c r="D128" s="755"/>
      <c r="E128" s="634" t="s">
        <v>1135</v>
      </c>
    </row>
    <row r="129" spans="1:5" s="7" customFormat="1" ht="61.2" customHeight="1" x14ac:dyDescent="0.25">
      <c r="A129" s="231" t="s">
        <v>607</v>
      </c>
      <c r="B129" s="638" t="s">
        <v>2674</v>
      </c>
      <c r="C129" s="786"/>
      <c r="D129" s="794"/>
      <c r="E129" s="634"/>
    </row>
    <row r="130" spans="1:5" s="7" customFormat="1" ht="65.400000000000006" customHeight="1" x14ac:dyDescent="0.25">
      <c r="A130" s="638" t="s">
        <v>608</v>
      </c>
      <c r="B130" s="60" t="s">
        <v>2675</v>
      </c>
      <c r="C130" s="704" t="s">
        <v>2676</v>
      </c>
      <c r="D130" s="705"/>
      <c r="E130" s="629" t="s">
        <v>1135</v>
      </c>
    </row>
    <row r="131" spans="1:5" s="7" customFormat="1" ht="76.2" customHeight="1" x14ac:dyDescent="0.25">
      <c r="A131" s="638" t="s">
        <v>609</v>
      </c>
      <c r="B131" s="94" t="s">
        <v>2677</v>
      </c>
      <c r="C131" s="789" t="s">
        <v>355</v>
      </c>
      <c r="D131" s="790"/>
      <c r="E131" s="629" t="s">
        <v>2678</v>
      </c>
    </row>
    <row r="132" spans="1:5" s="7" customFormat="1" ht="37.5" customHeight="1" x14ac:dyDescent="0.25">
      <c r="A132" s="231" t="s">
        <v>610</v>
      </c>
      <c r="B132" s="637" t="s">
        <v>393</v>
      </c>
      <c r="C132" s="704" t="s">
        <v>356</v>
      </c>
      <c r="D132" s="705"/>
      <c r="E132" s="626" t="s">
        <v>1039</v>
      </c>
    </row>
    <row r="133" spans="1:5" s="7" customFormat="1" ht="38.25" customHeight="1" x14ac:dyDescent="0.25">
      <c r="A133" s="783" t="s">
        <v>611</v>
      </c>
      <c r="B133" s="784"/>
      <c r="C133" s="784"/>
      <c r="D133" s="784"/>
      <c r="E133" s="785"/>
    </row>
    <row r="134" spans="1:5" s="7" customFormat="1" ht="69.75" customHeight="1" x14ac:dyDescent="0.25">
      <c r="A134" s="632" t="s">
        <v>177</v>
      </c>
      <c r="B134" s="751" t="s">
        <v>612</v>
      </c>
      <c r="C134" s="752"/>
      <c r="D134" s="752"/>
      <c r="E134" s="753"/>
    </row>
    <row r="135" spans="1:5" s="7" customFormat="1" ht="37.5" customHeight="1" x14ac:dyDescent="0.25">
      <c r="A135" s="632" t="s">
        <v>100</v>
      </c>
      <c r="B135" s="751" t="s">
        <v>1385</v>
      </c>
      <c r="C135" s="752"/>
      <c r="D135" s="752"/>
      <c r="E135" s="753"/>
    </row>
    <row r="136" spans="1:5" s="7" customFormat="1" ht="204.6" customHeight="1" x14ac:dyDescent="0.25">
      <c r="A136" s="632" t="s">
        <v>44</v>
      </c>
      <c r="B136" s="751" t="s">
        <v>2679</v>
      </c>
      <c r="C136" s="752"/>
      <c r="D136" s="752"/>
      <c r="E136" s="753"/>
    </row>
    <row r="137" spans="1:5" s="7" customFormat="1" ht="43.5" customHeight="1" x14ac:dyDescent="0.25">
      <c r="A137" s="23" t="s">
        <v>613</v>
      </c>
      <c r="B137" s="783" t="s">
        <v>357</v>
      </c>
      <c r="C137" s="784"/>
      <c r="D137" s="784"/>
      <c r="E137" s="785"/>
    </row>
    <row r="138" spans="1:5" s="7" customFormat="1" ht="89.25" customHeight="1" x14ac:dyDescent="0.25">
      <c r="A138" s="22" t="s">
        <v>614</v>
      </c>
      <c r="B138" s="117" t="s">
        <v>1476</v>
      </c>
      <c r="C138" s="789"/>
      <c r="D138" s="789"/>
      <c r="E138" s="22"/>
    </row>
    <row r="139" spans="1:5" s="7" customFormat="1" ht="42" customHeight="1" x14ac:dyDescent="0.25">
      <c r="A139" s="22" t="s">
        <v>615</v>
      </c>
      <c r="B139" s="60" t="s">
        <v>1293</v>
      </c>
      <c r="C139" s="704" t="s">
        <v>2157</v>
      </c>
      <c r="D139" s="705"/>
      <c r="E139" s="634" t="s">
        <v>1047</v>
      </c>
    </row>
    <row r="140" spans="1:5" s="7" customFormat="1" ht="56.25" customHeight="1" x14ac:dyDescent="0.25">
      <c r="A140" s="22" t="s">
        <v>616</v>
      </c>
      <c r="B140" s="60" t="s">
        <v>1294</v>
      </c>
      <c r="C140" s="704" t="s">
        <v>2158</v>
      </c>
      <c r="D140" s="705"/>
      <c r="E140" s="634" t="s">
        <v>1047</v>
      </c>
    </row>
    <row r="141" spans="1:5" s="7" customFormat="1" ht="45" customHeight="1" x14ac:dyDescent="0.25">
      <c r="A141" s="783" t="s">
        <v>604</v>
      </c>
      <c r="B141" s="784"/>
      <c r="C141" s="784"/>
      <c r="D141" s="784"/>
      <c r="E141" s="785"/>
    </row>
    <row r="142" spans="1:5" s="7" customFormat="1" ht="237.75" customHeight="1" x14ac:dyDescent="0.25">
      <c r="A142" s="632" t="s">
        <v>177</v>
      </c>
      <c r="B142" s="751" t="s">
        <v>1651</v>
      </c>
      <c r="C142" s="752"/>
      <c r="D142" s="752"/>
      <c r="E142" s="753"/>
    </row>
    <row r="143" spans="1:5" s="7" customFormat="1" ht="34.5" customHeight="1" x14ac:dyDescent="0.25">
      <c r="A143" s="48" t="s">
        <v>46</v>
      </c>
      <c r="B143" s="724" t="s">
        <v>313</v>
      </c>
      <c r="C143" s="725"/>
      <c r="D143" s="725"/>
      <c r="E143" s="726"/>
    </row>
    <row r="144" spans="1:5" s="7" customFormat="1" ht="33.75" customHeight="1" x14ac:dyDescent="0.25">
      <c r="A144" s="242" t="s">
        <v>131</v>
      </c>
      <c r="B144" s="783" t="s">
        <v>1542</v>
      </c>
      <c r="C144" s="784"/>
      <c r="D144" s="784"/>
      <c r="E144" s="785"/>
    </row>
    <row r="145" spans="1:5" s="7" customFormat="1" ht="98.25" customHeight="1" x14ac:dyDescent="0.25">
      <c r="A145" s="10" t="s">
        <v>7</v>
      </c>
      <c r="B145" s="51" t="s">
        <v>395</v>
      </c>
      <c r="C145" s="754" t="s">
        <v>358</v>
      </c>
      <c r="D145" s="755"/>
      <c r="E145" s="634" t="s">
        <v>1052</v>
      </c>
    </row>
    <row r="146" spans="1:5" s="7" customFormat="1" ht="73.5" customHeight="1" x14ac:dyDescent="0.25">
      <c r="A146" s="9" t="s">
        <v>13</v>
      </c>
      <c r="B146" s="51" t="s">
        <v>396</v>
      </c>
      <c r="C146" s="754" t="s">
        <v>359</v>
      </c>
      <c r="D146" s="755"/>
      <c r="E146" s="634" t="s">
        <v>1052</v>
      </c>
    </row>
    <row r="147" spans="1:5" s="7" customFormat="1" ht="95.25" customHeight="1" x14ac:dyDescent="0.25">
      <c r="A147" s="9" t="s">
        <v>79</v>
      </c>
      <c r="B147" s="51" t="s">
        <v>397</v>
      </c>
      <c r="C147" s="754" t="s">
        <v>360</v>
      </c>
      <c r="D147" s="755"/>
      <c r="E147" s="634" t="s">
        <v>1052</v>
      </c>
    </row>
    <row r="148" spans="1:5" s="7" customFormat="1" ht="75.75" customHeight="1" x14ac:dyDescent="0.25">
      <c r="A148" s="10" t="s">
        <v>80</v>
      </c>
      <c r="B148" s="51" t="s">
        <v>398</v>
      </c>
      <c r="C148" s="754" t="s">
        <v>361</v>
      </c>
      <c r="D148" s="755"/>
      <c r="E148" s="634" t="s">
        <v>1052</v>
      </c>
    </row>
    <row r="149" spans="1:5" s="7" customFormat="1" ht="72.75" customHeight="1" x14ac:dyDescent="0.25">
      <c r="A149" s="10" t="s">
        <v>81</v>
      </c>
      <c r="B149" s="51" t="s">
        <v>399</v>
      </c>
      <c r="C149" s="754" t="s">
        <v>362</v>
      </c>
      <c r="D149" s="755"/>
      <c r="E149" s="634" t="s">
        <v>1052</v>
      </c>
    </row>
    <row r="150" spans="1:5" s="7" customFormat="1" ht="39.75" customHeight="1" x14ac:dyDescent="0.25">
      <c r="A150" s="783" t="s">
        <v>1543</v>
      </c>
      <c r="B150" s="846"/>
      <c r="C150" s="344"/>
      <c r="D150" s="344"/>
      <c r="E150" s="640"/>
    </row>
    <row r="151" spans="1:5" s="7" customFormat="1" ht="53.25" customHeight="1" x14ac:dyDescent="0.25">
      <c r="A151" s="184" t="s">
        <v>177</v>
      </c>
      <c r="B151" s="834" t="s">
        <v>1693</v>
      </c>
      <c r="C151" s="835"/>
      <c r="D151" s="835"/>
      <c r="E151" s="836"/>
    </row>
    <row r="152" spans="1:5" s="7" customFormat="1" ht="36.75" customHeight="1" x14ac:dyDescent="0.25">
      <c r="A152" s="242" t="s">
        <v>8</v>
      </c>
      <c r="B152" s="783" t="s">
        <v>617</v>
      </c>
      <c r="C152" s="784"/>
      <c r="D152" s="784"/>
      <c r="E152" s="785"/>
    </row>
    <row r="153" spans="1:5" s="7" customFormat="1" ht="81" customHeight="1" x14ac:dyDescent="0.25">
      <c r="A153" s="56" t="s">
        <v>9</v>
      </c>
      <c r="B153" s="637" t="s">
        <v>618</v>
      </c>
      <c r="C153" s="704" t="s">
        <v>485</v>
      </c>
      <c r="D153" s="705"/>
      <c r="E153" s="634" t="s">
        <v>1052</v>
      </c>
    </row>
    <row r="154" spans="1:5" s="7" customFormat="1" ht="81" customHeight="1" x14ac:dyDescent="0.25">
      <c r="A154" s="22" t="s">
        <v>10</v>
      </c>
      <c r="B154" s="637" t="s">
        <v>619</v>
      </c>
      <c r="C154" s="704" t="s">
        <v>363</v>
      </c>
      <c r="D154" s="705"/>
      <c r="E154" s="634" t="s">
        <v>1052</v>
      </c>
    </row>
    <row r="155" spans="1:5" s="7" customFormat="1" ht="74.25" customHeight="1" x14ac:dyDescent="0.25">
      <c r="A155" s="22" t="s">
        <v>36</v>
      </c>
      <c r="B155" s="117" t="s">
        <v>620</v>
      </c>
      <c r="C155" s="789"/>
      <c r="D155" s="789"/>
      <c r="E155" s="22"/>
    </row>
    <row r="156" spans="1:5" s="7" customFormat="1" ht="81.75" customHeight="1" x14ac:dyDescent="0.25">
      <c r="A156" s="22" t="s">
        <v>70</v>
      </c>
      <c r="B156" s="58" t="s">
        <v>1059</v>
      </c>
      <c r="C156" s="704" t="s">
        <v>487</v>
      </c>
      <c r="D156" s="705"/>
      <c r="E156" s="786" t="s">
        <v>1052</v>
      </c>
    </row>
    <row r="157" spans="1:5" s="7" customFormat="1" ht="95.25" customHeight="1" x14ac:dyDescent="0.25">
      <c r="A157" s="22" t="s">
        <v>71</v>
      </c>
      <c r="B157" s="58" t="s">
        <v>488</v>
      </c>
      <c r="C157" s="704" t="s">
        <v>1283</v>
      </c>
      <c r="D157" s="705"/>
      <c r="E157" s="786"/>
    </row>
    <row r="158" spans="1:5" s="7" customFormat="1" ht="59.25" customHeight="1" x14ac:dyDescent="0.25">
      <c r="A158" s="263" t="s">
        <v>1278</v>
      </c>
      <c r="B158" s="843" t="s">
        <v>1285</v>
      </c>
      <c r="C158" s="844"/>
      <c r="D158" s="844"/>
      <c r="E158" s="845"/>
    </row>
    <row r="159" spans="1:5" s="7" customFormat="1" ht="35.25" customHeight="1" x14ac:dyDescent="0.25">
      <c r="A159" s="263" t="s">
        <v>1279</v>
      </c>
      <c r="B159" s="264" t="s">
        <v>1281</v>
      </c>
      <c r="C159" s="840" t="s">
        <v>1692</v>
      </c>
      <c r="D159" s="841"/>
      <c r="E159" s="698" t="s">
        <v>1052</v>
      </c>
    </row>
    <row r="160" spans="1:5" s="7" customFormat="1" ht="50.25" customHeight="1" x14ac:dyDescent="0.25">
      <c r="A160" s="263" t="s">
        <v>1280</v>
      </c>
      <c r="B160" s="264" t="s">
        <v>1282</v>
      </c>
      <c r="C160" s="840" t="s">
        <v>1284</v>
      </c>
      <c r="D160" s="841"/>
      <c r="E160" s="842"/>
    </row>
    <row r="161" spans="1:5" s="7" customFormat="1" ht="79.5" customHeight="1" x14ac:dyDescent="0.25">
      <c r="A161" s="22" t="s">
        <v>37</v>
      </c>
      <c r="B161" s="637" t="s">
        <v>621</v>
      </c>
      <c r="C161" s="704" t="s">
        <v>364</v>
      </c>
      <c r="D161" s="705"/>
      <c r="E161" s="634" t="s">
        <v>1052</v>
      </c>
    </row>
    <row r="162" spans="1:5" s="7" customFormat="1" ht="87" customHeight="1" x14ac:dyDescent="0.25">
      <c r="A162" s="22" t="s">
        <v>82</v>
      </c>
      <c r="B162" s="637" t="s">
        <v>489</v>
      </c>
      <c r="C162" s="704" t="s">
        <v>490</v>
      </c>
      <c r="D162" s="705"/>
      <c r="E162" s="634" t="s">
        <v>1052</v>
      </c>
    </row>
    <row r="163" spans="1:5" s="7" customFormat="1" ht="74.25" customHeight="1" x14ac:dyDescent="0.25">
      <c r="A163" s="22" t="s">
        <v>83</v>
      </c>
      <c r="B163" s="637" t="s">
        <v>417</v>
      </c>
      <c r="C163" s="704" t="s">
        <v>278</v>
      </c>
      <c r="D163" s="705"/>
      <c r="E163" s="634" t="s">
        <v>1052</v>
      </c>
    </row>
    <row r="164" spans="1:5" s="7" customFormat="1" ht="72" customHeight="1" x14ac:dyDescent="0.25">
      <c r="A164" s="22" t="s">
        <v>84</v>
      </c>
      <c r="B164" s="637" t="s">
        <v>1060</v>
      </c>
      <c r="C164" s="704" t="s">
        <v>491</v>
      </c>
      <c r="D164" s="705"/>
      <c r="E164" s="634" t="s">
        <v>1052</v>
      </c>
    </row>
    <row r="165" spans="1:5" s="7" customFormat="1" ht="77.25" customHeight="1" x14ac:dyDescent="0.25">
      <c r="A165" s="22" t="s">
        <v>85</v>
      </c>
      <c r="B165" s="637" t="s">
        <v>400</v>
      </c>
      <c r="C165" s="704" t="s">
        <v>441</v>
      </c>
      <c r="D165" s="705"/>
      <c r="E165" s="634" t="s">
        <v>1052</v>
      </c>
    </row>
    <row r="166" spans="1:5" s="7" customFormat="1" ht="93" customHeight="1" x14ac:dyDescent="0.25">
      <c r="A166" s="22" t="s">
        <v>86</v>
      </c>
      <c r="B166" s="637" t="s">
        <v>365</v>
      </c>
      <c r="C166" s="704" t="s">
        <v>366</v>
      </c>
      <c r="D166" s="705"/>
      <c r="E166" s="634" t="s">
        <v>1052</v>
      </c>
    </row>
    <row r="167" spans="1:5" s="7" customFormat="1" ht="72.75" customHeight="1" x14ac:dyDescent="0.25">
      <c r="A167" s="22" t="s">
        <v>87</v>
      </c>
      <c r="B167" s="637" t="s">
        <v>1544</v>
      </c>
      <c r="C167" s="704" t="s">
        <v>367</v>
      </c>
      <c r="D167" s="705"/>
      <c r="E167" s="634" t="s">
        <v>1052</v>
      </c>
    </row>
    <row r="168" spans="1:5" s="7" customFormat="1" ht="47.25" customHeight="1" x14ac:dyDescent="0.25">
      <c r="A168" s="263" t="s">
        <v>1545</v>
      </c>
      <c r="B168" s="345" t="s">
        <v>2607</v>
      </c>
      <c r="C168" s="704" t="s">
        <v>1553</v>
      </c>
      <c r="D168" s="705" t="s">
        <v>1546</v>
      </c>
      <c r="E168" s="837" t="s">
        <v>1052</v>
      </c>
    </row>
    <row r="169" spans="1:5" s="7" customFormat="1" ht="63" customHeight="1" x14ac:dyDescent="0.25">
      <c r="A169" s="263" t="s">
        <v>1547</v>
      </c>
      <c r="B169" s="345" t="s">
        <v>2666</v>
      </c>
      <c r="C169" s="704" t="s">
        <v>1554</v>
      </c>
      <c r="D169" s="705" t="s">
        <v>1548</v>
      </c>
      <c r="E169" s="838"/>
    </row>
    <row r="170" spans="1:5" s="7" customFormat="1" ht="55.5" customHeight="1" x14ac:dyDescent="0.25">
      <c r="A170" s="263" t="s">
        <v>1549</v>
      </c>
      <c r="B170" s="346" t="s">
        <v>1557</v>
      </c>
      <c r="C170" s="704" t="s">
        <v>1555</v>
      </c>
      <c r="D170" s="705" t="s">
        <v>1550</v>
      </c>
      <c r="E170" s="838"/>
    </row>
    <row r="171" spans="1:5" s="7" customFormat="1" ht="43.5" customHeight="1" x14ac:dyDescent="0.25">
      <c r="A171" s="263" t="s">
        <v>1551</v>
      </c>
      <c r="B171" s="346" t="s">
        <v>1558</v>
      </c>
      <c r="C171" s="704" t="s">
        <v>1556</v>
      </c>
      <c r="D171" s="705" t="s">
        <v>1552</v>
      </c>
      <c r="E171" s="839"/>
    </row>
    <row r="172" spans="1:5" s="7" customFormat="1" ht="85.5" customHeight="1" x14ac:dyDescent="0.25">
      <c r="A172" s="22" t="s">
        <v>88</v>
      </c>
      <c r="B172" s="637" t="s">
        <v>401</v>
      </c>
      <c r="C172" s="704" t="s">
        <v>368</v>
      </c>
      <c r="D172" s="705"/>
      <c r="E172" s="634" t="s">
        <v>1052</v>
      </c>
    </row>
    <row r="173" spans="1:5" s="7" customFormat="1" ht="81.75" customHeight="1" x14ac:dyDescent="0.25">
      <c r="A173" s="22" t="s">
        <v>89</v>
      </c>
      <c r="B173" s="637" t="s">
        <v>492</v>
      </c>
      <c r="C173" s="704" t="s">
        <v>372</v>
      </c>
      <c r="D173" s="705"/>
      <c r="E173" s="634" t="s">
        <v>1052</v>
      </c>
    </row>
    <row r="174" spans="1:5" s="7" customFormat="1" ht="80.25" customHeight="1" x14ac:dyDescent="0.25">
      <c r="A174" s="22" t="s">
        <v>538</v>
      </c>
      <c r="B174" s="637" t="s">
        <v>539</v>
      </c>
      <c r="C174" s="704" t="s">
        <v>496</v>
      </c>
      <c r="D174" s="705"/>
      <c r="E174" s="634" t="s">
        <v>1052</v>
      </c>
    </row>
    <row r="175" spans="1:5" s="7" customFormat="1" ht="36.75" customHeight="1" x14ac:dyDescent="0.25">
      <c r="A175" s="814" t="s">
        <v>1061</v>
      </c>
      <c r="B175" s="815"/>
      <c r="C175" s="815"/>
      <c r="D175" s="815"/>
      <c r="E175" s="816"/>
    </row>
    <row r="176" spans="1:5" s="7" customFormat="1" ht="55.5" customHeight="1" x14ac:dyDescent="0.25">
      <c r="A176" s="184" t="s">
        <v>177</v>
      </c>
      <c r="B176" s="834" t="s">
        <v>1693</v>
      </c>
      <c r="C176" s="835"/>
      <c r="D176" s="835"/>
      <c r="E176" s="836"/>
    </row>
    <row r="177" spans="1:5" s="7" customFormat="1" ht="40.5" customHeight="1" x14ac:dyDescent="0.25">
      <c r="A177" s="184" t="s">
        <v>100</v>
      </c>
      <c r="B177" s="834" t="s">
        <v>1062</v>
      </c>
      <c r="C177" s="835"/>
      <c r="D177" s="835"/>
      <c r="E177" s="836"/>
    </row>
    <row r="178" spans="1:5" s="7" customFormat="1" ht="47.25" customHeight="1" x14ac:dyDescent="0.25">
      <c r="A178" s="184" t="s">
        <v>44</v>
      </c>
      <c r="B178" s="834" t="s">
        <v>2608</v>
      </c>
      <c r="C178" s="835"/>
      <c r="D178" s="835"/>
      <c r="E178" s="836"/>
    </row>
    <row r="179" spans="1:5" s="7" customFormat="1" ht="36.75" customHeight="1" x14ac:dyDescent="0.25">
      <c r="A179" s="184" t="s">
        <v>45</v>
      </c>
      <c r="B179" s="834" t="s">
        <v>1559</v>
      </c>
      <c r="C179" s="835"/>
      <c r="D179" s="835"/>
      <c r="E179" s="836"/>
    </row>
    <row r="180" spans="1:5" s="7" customFormat="1" ht="45" customHeight="1" x14ac:dyDescent="0.25">
      <c r="A180" s="184" t="s">
        <v>46</v>
      </c>
      <c r="B180" s="834" t="s">
        <v>1560</v>
      </c>
      <c r="C180" s="835"/>
      <c r="D180" s="835"/>
      <c r="E180" s="836"/>
    </row>
    <row r="181" spans="1:5" s="7" customFormat="1" ht="30.75" customHeight="1" x14ac:dyDescent="0.25">
      <c r="A181" s="184" t="s">
        <v>47</v>
      </c>
      <c r="B181" s="834" t="s">
        <v>1668</v>
      </c>
      <c r="C181" s="835"/>
      <c r="D181" s="835"/>
      <c r="E181" s="836"/>
    </row>
    <row r="182" spans="1:5" s="7" customFormat="1" ht="39" customHeight="1" x14ac:dyDescent="0.25">
      <c r="A182" s="23" t="s">
        <v>11</v>
      </c>
      <c r="B182" s="783" t="s">
        <v>402</v>
      </c>
      <c r="C182" s="784"/>
      <c r="D182" s="784"/>
      <c r="E182" s="785"/>
    </row>
    <row r="183" spans="1:5" s="7" customFormat="1" ht="31.5" customHeight="1" x14ac:dyDescent="0.25">
      <c r="A183" s="441" t="s">
        <v>38</v>
      </c>
      <c r="B183" s="783" t="s">
        <v>2056</v>
      </c>
      <c r="C183" s="784"/>
      <c r="D183" s="784"/>
      <c r="E183" s="785"/>
    </row>
    <row r="184" spans="1:5" s="7" customFormat="1" ht="93.75" customHeight="1" x14ac:dyDescent="0.25">
      <c r="A184" s="22" t="s">
        <v>1997</v>
      </c>
      <c r="B184" s="637" t="s">
        <v>1152</v>
      </c>
      <c r="C184" s="704" t="s">
        <v>2057</v>
      </c>
      <c r="D184" s="705"/>
      <c r="E184" s="638" t="s">
        <v>2058</v>
      </c>
    </row>
    <row r="185" spans="1:5" s="7" customFormat="1" ht="28.5" customHeight="1" x14ac:dyDescent="0.25">
      <c r="A185" s="22" t="s">
        <v>1998</v>
      </c>
      <c r="B185" s="637" t="s">
        <v>2063</v>
      </c>
      <c r="C185" s="704"/>
      <c r="D185" s="705"/>
      <c r="E185" s="634"/>
    </row>
    <row r="186" spans="1:5" s="7" customFormat="1" ht="55.5" customHeight="1" x14ac:dyDescent="0.25">
      <c r="A186" s="22" t="s">
        <v>2059</v>
      </c>
      <c r="B186" s="637" t="s">
        <v>2738</v>
      </c>
      <c r="C186" s="832"/>
      <c r="D186" s="833"/>
      <c r="E186" s="634"/>
    </row>
    <row r="187" spans="1:5" s="7" customFormat="1" ht="55.5" customHeight="1" x14ac:dyDescent="0.25">
      <c r="A187" s="22" t="s">
        <v>2739</v>
      </c>
      <c r="B187" s="637" t="s">
        <v>2740</v>
      </c>
      <c r="C187" s="795" t="s">
        <v>2741</v>
      </c>
      <c r="D187" s="796"/>
      <c r="E187" s="638" t="s">
        <v>2058</v>
      </c>
    </row>
    <row r="188" spans="1:5" s="7" customFormat="1" ht="55.5" customHeight="1" x14ac:dyDescent="0.25">
      <c r="A188" s="22" t="s">
        <v>2742</v>
      </c>
      <c r="B188" s="637" t="s">
        <v>2743</v>
      </c>
      <c r="C188" s="795" t="s">
        <v>2094</v>
      </c>
      <c r="D188" s="796"/>
      <c r="E188" s="638" t="s">
        <v>2058</v>
      </c>
    </row>
    <row r="189" spans="1:5" s="7" customFormat="1" ht="48.75" customHeight="1" x14ac:dyDescent="0.25">
      <c r="A189" s="22" t="s">
        <v>2060</v>
      </c>
      <c r="B189" s="637" t="s">
        <v>2061</v>
      </c>
      <c r="C189" s="795" t="s">
        <v>2094</v>
      </c>
      <c r="D189" s="796"/>
      <c r="E189" s="638" t="s">
        <v>2058</v>
      </c>
    </row>
    <row r="190" spans="1:5" s="7" customFormat="1" ht="30" customHeight="1" x14ac:dyDescent="0.25">
      <c r="A190" s="22" t="s">
        <v>1999</v>
      </c>
      <c r="B190" s="637" t="s">
        <v>2062</v>
      </c>
      <c r="C190" s="795"/>
      <c r="D190" s="796"/>
      <c r="E190" s="638"/>
    </row>
    <row r="191" spans="1:5" s="7" customFormat="1" ht="54" customHeight="1" x14ac:dyDescent="0.25">
      <c r="A191" s="22" t="s">
        <v>2064</v>
      </c>
      <c r="B191" s="637" t="s">
        <v>2738</v>
      </c>
      <c r="C191" s="786"/>
      <c r="D191" s="794"/>
      <c r="E191" s="634"/>
    </row>
    <row r="192" spans="1:5" s="7" customFormat="1" ht="54" customHeight="1" x14ac:dyDescent="0.25">
      <c r="A192" s="22" t="s">
        <v>2744</v>
      </c>
      <c r="B192" s="637" t="s">
        <v>2740</v>
      </c>
      <c r="C192" s="795" t="s">
        <v>2745</v>
      </c>
      <c r="D192" s="796"/>
      <c r="E192" s="638" t="s">
        <v>2058</v>
      </c>
    </row>
    <row r="193" spans="1:5" s="7" customFormat="1" ht="54" customHeight="1" x14ac:dyDescent="0.25">
      <c r="A193" s="22" t="s">
        <v>2746</v>
      </c>
      <c r="B193" s="637" t="s">
        <v>2743</v>
      </c>
      <c r="C193" s="795" t="s">
        <v>2095</v>
      </c>
      <c r="D193" s="796"/>
      <c r="E193" s="638" t="s">
        <v>2058</v>
      </c>
    </row>
    <row r="194" spans="1:5" s="7" customFormat="1" ht="51" customHeight="1" x14ac:dyDescent="0.25">
      <c r="A194" s="22" t="s">
        <v>2065</v>
      </c>
      <c r="B194" s="637" t="s">
        <v>2066</v>
      </c>
      <c r="C194" s="795" t="s">
        <v>2067</v>
      </c>
      <c r="D194" s="796"/>
      <c r="E194" s="638" t="s">
        <v>2058</v>
      </c>
    </row>
    <row r="195" spans="1:5" s="7" customFormat="1" ht="109.5" customHeight="1" x14ac:dyDescent="0.25">
      <c r="A195" s="22" t="s">
        <v>2000</v>
      </c>
      <c r="B195" s="638" t="s">
        <v>2068</v>
      </c>
      <c r="C195" s="704" t="s">
        <v>2069</v>
      </c>
      <c r="D195" s="705"/>
      <c r="E195" s="622" t="s">
        <v>1052</v>
      </c>
    </row>
    <row r="196" spans="1:5" s="7" customFormat="1" ht="94.5" customHeight="1" x14ac:dyDescent="0.25">
      <c r="A196" s="22" t="s">
        <v>2001</v>
      </c>
      <c r="B196" s="632" t="s">
        <v>2070</v>
      </c>
      <c r="C196" s="704" t="s">
        <v>494</v>
      </c>
      <c r="D196" s="705"/>
      <c r="E196" s="622" t="s">
        <v>1052</v>
      </c>
    </row>
    <row r="197" spans="1:5" s="7" customFormat="1" ht="97.5" customHeight="1" x14ac:dyDescent="0.25">
      <c r="A197" s="22" t="s">
        <v>2002</v>
      </c>
      <c r="B197" s="637" t="s">
        <v>2071</v>
      </c>
      <c r="C197" s="704" t="s">
        <v>371</v>
      </c>
      <c r="D197" s="705"/>
      <c r="E197" s="638" t="s">
        <v>1052</v>
      </c>
    </row>
    <row r="198" spans="1:5" s="7" customFormat="1" ht="97.5" customHeight="1" x14ac:dyDescent="0.25">
      <c r="A198" s="22" t="s">
        <v>2003</v>
      </c>
      <c r="B198" s="637" t="s">
        <v>2072</v>
      </c>
      <c r="C198" s="704" t="s">
        <v>1157</v>
      </c>
      <c r="D198" s="705"/>
      <c r="E198" s="638" t="s">
        <v>1052</v>
      </c>
    </row>
    <row r="199" spans="1:5" s="7" customFormat="1" ht="83.25" customHeight="1" x14ac:dyDescent="0.25">
      <c r="A199" s="22" t="s">
        <v>2004</v>
      </c>
      <c r="B199" s="637" t="s">
        <v>2073</v>
      </c>
      <c r="C199" s="704" t="s">
        <v>369</v>
      </c>
      <c r="D199" s="705"/>
      <c r="E199" s="638" t="s">
        <v>1052</v>
      </c>
    </row>
    <row r="200" spans="1:5" s="7" customFormat="1" ht="99.75" customHeight="1" x14ac:dyDescent="0.25">
      <c r="A200" s="22" t="s">
        <v>2005</v>
      </c>
      <c r="B200" s="637" t="s">
        <v>2074</v>
      </c>
      <c r="C200" s="704" t="s">
        <v>2008</v>
      </c>
      <c r="D200" s="705"/>
      <c r="E200" s="638" t="s">
        <v>1052</v>
      </c>
    </row>
    <row r="201" spans="1:5" s="7" customFormat="1" ht="103.5" customHeight="1" x14ac:dyDescent="0.25">
      <c r="A201" s="22" t="s">
        <v>2006</v>
      </c>
      <c r="B201" s="637" t="s">
        <v>2075</v>
      </c>
      <c r="C201" s="704" t="s">
        <v>372</v>
      </c>
      <c r="D201" s="705"/>
      <c r="E201" s="638" t="s">
        <v>1052</v>
      </c>
    </row>
    <row r="202" spans="1:5" s="7" customFormat="1" ht="45" customHeight="1" x14ac:dyDescent="0.25">
      <c r="A202" s="783" t="s">
        <v>2007</v>
      </c>
      <c r="B202" s="784"/>
      <c r="C202" s="784"/>
      <c r="D202" s="784"/>
      <c r="E202" s="785"/>
    </row>
    <row r="203" spans="1:5" s="7" customFormat="1" ht="145.5" customHeight="1" x14ac:dyDescent="0.25">
      <c r="A203" s="621" t="s">
        <v>177</v>
      </c>
      <c r="B203" s="751" t="s">
        <v>2076</v>
      </c>
      <c r="C203" s="752"/>
      <c r="D203" s="752"/>
      <c r="E203" s="753"/>
    </row>
    <row r="204" spans="1:5" s="7" customFormat="1" ht="48.75" customHeight="1" x14ac:dyDescent="0.25">
      <c r="A204" s="632" t="s">
        <v>100</v>
      </c>
      <c r="B204" s="751" t="s">
        <v>2747</v>
      </c>
      <c r="C204" s="752"/>
      <c r="D204" s="752"/>
      <c r="E204" s="753"/>
    </row>
    <row r="205" spans="1:5" s="7" customFormat="1" ht="56.25" customHeight="1" x14ac:dyDescent="0.25">
      <c r="A205" s="641" t="s">
        <v>90</v>
      </c>
      <c r="B205" s="783" t="s">
        <v>2010</v>
      </c>
      <c r="C205" s="752"/>
      <c r="D205" s="752"/>
      <c r="E205" s="753"/>
    </row>
    <row r="206" spans="1:5" s="7" customFormat="1" ht="80.25" customHeight="1" x14ac:dyDescent="0.25">
      <c r="A206" s="263" t="s">
        <v>2018</v>
      </c>
      <c r="B206" s="638" t="s">
        <v>2019</v>
      </c>
      <c r="C206" s="704" t="s">
        <v>370</v>
      </c>
      <c r="D206" s="705"/>
      <c r="E206" s="634" t="s">
        <v>1052</v>
      </c>
    </row>
    <row r="207" spans="1:5" s="7" customFormat="1" ht="88.5" customHeight="1" x14ac:dyDescent="0.25">
      <c r="A207" s="263" t="s">
        <v>2011</v>
      </c>
      <c r="B207" s="638" t="s">
        <v>2020</v>
      </c>
      <c r="C207" s="704" t="s">
        <v>493</v>
      </c>
      <c r="D207" s="705"/>
      <c r="E207" s="627" t="s">
        <v>1052</v>
      </c>
    </row>
    <row r="208" spans="1:5" s="7" customFormat="1" ht="75.75" customHeight="1" x14ac:dyDescent="0.25">
      <c r="A208" s="263" t="s">
        <v>2012</v>
      </c>
      <c r="B208" s="638" t="s">
        <v>2021</v>
      </c>
      <c r="C208" s="704" t="s">
        <v>494</v>
      </c>
      <c r="D208" s="705"/>
      <c r="E208" s="627" t="s">
        <v>1052</v>
      </c>
    </row>
    <row r="209" spans="1:5" s="7" customFormat="1" ht="74.25" customHeight="1" x14ac:dyDescent="0.25">
      <c r="A209" s="263" t="s">
        <v>2013</v>
      </c>
      <c r="B209" s="637" t="s">
        <v>2022</v>
      </c>
      <c r="C209" s="704" t="s">
        <v>371</v>
      </c>
      <c r="D209" s="705"/>
      <c r="E209" s="634" t="s">
        <v>1052</v>
      </c>
    </row>
    <row r="210" spans="1:5" s="7" customFormat="1" ht="79.5" customHeight="1" x14ac:dyDescent="0.25">
      <c r="A210" s="263" t="s">
        <v>2014</v>
      </c>
      <c r="B210" s="637" t="s">
        <v>2023</v>
      </c>
      <c r="C210" s="704" t="s">
        <v>1157</v>
      </c>
      <c r="D210" s="705"/>
      <c r="E210" s="634" t="s">
        <v>1052</v>
      </c>
    </row>
    <row r="211" spans="1:5" s="7" customFormat="1" ht="71.25" customHeight="1" x14ac:dyDescent="0.25">
      <c r="A211" s="263" t="s">
        <v>2015</v>
      </c>
      <c r="B211" s="637" t="s">
        <v>2024</v>
      </c>
      <c r="C211" s="704" t="s">
        <v>369</v>
      </c>
      <c r="D211" s="705"/>
      <c r="E211" s="634" t="s">
        <v>1052</v>
      </c>
    </row>
    <row r="212" spans="1:5" s="7" customFormat="1" ht="75.75" customHeight="1" x14ac:dyDescent="0.25">
      <c r="A212" s="263" t="s">
        <v>2016</v>
      </c>
      <c r="B212" s="637" t="s">
        <v>2025</v>
      </c>
      <c r="C212" s="704" t="s">
        <v>2008</v>
      </c>
      <c r="D212" s="705"/>
      <c r="E212" s="634" t="s">
        <v>1052</v>
      </c>
    </row>
    <row r="213" spans="1:5" s="7" customFormat="1" ht="78.75" customHeight="1" x14ac:dyDescent="0.25">
      <c r="A213" s="263" t="s">
        <v>2017</v>
      </c>
      <c r="B213" s="637" t="s">
        <v>1561</v>
      </c>
      <c r="C213" s="704" t="s">
        <v>372</v>
      </c>
      <c r="D213" s="705"/>
      <c r="E213" s="634" t="s">
        <v>1052</v>
      </c>
    </row>
    <row r="214" spans="1:5" s="7" customFormat="1" ht="71.25" customHeight="1" x14ac:dyDescent="0.25">
      <c r="A214" s="814" t="s">
        <v>2026</v>
      </c>
      <c r="B214" s="719"/>
      <c r="C214" s="719"/>
      <c r="D214" s="719"/>
      <c r="E214" s="720"/>
    </row>
    <row r="215" spans="1:5" s="7" customFormat="1" ht="75.75" customHeight="1" x14ac:dyDescent="0.25">
      <c r="A215" s="263" t="s">
        <v>177</v>
      </c>
      <c r="B215" s="718" t="s">
        <v>1693</v>
      </c>
      <c r="C215" s="719"/>
      <c r="D215" s="719"/>
      <c r="E215" s="720"/>
    </row>
    <row r="216" spans="1:5" s="7" customFormat="1" ht="51.75" customHeight="1" x14ac:dyDescent="0.25">
      <c r="A216" s="23" t="s">
        <v>12</v>
      </c>
      <c r="B216" s="783" t="s">
        <v>1562</v>
      </c>
      <c r="C216" s="784"/>
      <c r="D216" s="784"/>
      <c r="E216" s="785"/>
    </row>
    <row r="217" spans="1:5" s="7" customFormat="1" ht="78" customHeight="1" x14ac:dyDescent="0.25">
      <c r="A217" s="22" t="s">
        <v>173</v>
      </c>
      <c r="B217" s="637" t="s">
        <v>403</v>
      </c>
      <c r="C217" s="704" t="s">
        <v>2009</v>
      </c>
      <c r="D217" s="705"/>
      <c r="E217" s="634" t="s">
        <v>1052</v>
      </c>
    </row>
    <row r="218" spans="1:5" s="7" customFormat="1" ht="89.25" customHeight="1" x14ac:dyDescent="0.25">
      <c r="A218" s="22" t="s">
        <v>174</v>
      </c>
      <c r="B218" s="637" t="s">
        <v>495</v>
      </c>
      <c r="C218" s="704" t="s">
        <v>496</v>
      </c>
      <c r="D218" s="705"/>
      <c r="E218" s="634" t="s">
        <v>1052</v>
      </c>
    </row>
    <row r="219" spans="1:5" s="7" customFormat="1" ht="77.25" customHeight="1" x14ac:dyDescent="0.25">
      <c r="A219" s="22" t="s">
        <v>172</v>
      </c>
      <c r="B219" s="637" t="s">
        <v>507</v>
      </c>
      <c r="C219" s="704" t="s">
        <v>278</v>
      </c>
      <c r="D219" s="705"/>
      <c r="E219" s="634" t="s">
        <v>1052</v>
      </c>
    </row>
    <row r="220" spans="1:5" s="7" customFormat="1" ht="57" customHeight="1" x14ac:dyDescent="0.25">
      <c r="A220" s="22" t="s">
        <v>497</v>
      </c>
      <c r="B220" s="751" t="s">
        <v>508</v>
      </c>
      <c r="C220" s="752"/>
      <c r="D220" s="752"/>
      <c r="E220" s="753"/>
    </row>
    <row r="221" spans="1:5" s="7" customFormat="1" ht="107.25" customHeight="1" x14ac:dyDescent="0.25">
      <c r="A221" s="22" t="s">
        <v>498</v>
      </c>
      <c r="B221" s="637" t="s">
        <v>486</v>
      </c>
      <c r="C221" s="704" t="s">
        <v>499</v>
      </c>
      <c r="D221" s="705"/>
      <c r="E221" s="765" t="s">
        <v>1052</v>
      </c>
    </row>
    <row r="222" spans="1:5" s="7" customFormat="1" ht="105" customHeight="1" x14ac:dyDescent="0.25">
      <c r="A222" s="22" t="s">
        <v>500</v>
      </c>
      <c r="B222" s="637" t="s">
        <v>488</v>
      </c>
      <c r="C222" s="704" t="s">
        <v>501</v>
      </c>
      <c r="D222" s="705"/>
      <c r="E222" s="766"/>
    </row>
    <row r="223" spans="1:5" s="7" customFormat="1" ht="75.75" customHeight="1" x14ac:dyDescent="0.25">
      <c r="A223" s="22" t="s">
        <v>502</v>
      </c>
      <c r="B223" s="638" t="s">
        <v>509</v>
      </c>
      <c r="C223" s="704" t="s">
        <v>503</v>
      </c>
      <c r="D223" s="705"/>
      <c r="E223" s="634" t="s">
        <v>1052</v>
      </c>
    </row>
    <row r="224" spans="1:5" s="7" customFormat="1" ht="108" customHeight="1" x14ac:dyDescent="0.25">
      <c r="A224" s="22" t="s">
        <v>504</v>
      </c>
      <c r="B224" s="637" t="s">
        <v>510</v>
      </c>
      <c r="C224" s="704" t="s">
        <v>505</v>
      </c>
      <c r="D224" s="705"/>
      <c r="E224" s="634" t="s">
        <v>1052</v>
      </c>
    </row>
    <row r="225" spans="1:5" s="7" customFormat="1" ht="81" customHeight="1" x14ac:dyDescent="0.25">
      <c r="A225" s="22" t="s">
        <v>506</v>
      </c>
      <c r="B225" s="634" t="s">
        <v>511</v>
      </c>
      <c r="C225" s="704" t="s">
        <v>277</v>
      </c>
      <c r="D225" s="705"/>
      <c r="E225" s="634" t="s">
        <v>1052</v>
      </c>
    </row>
    <row r="226" spans="1:5" s="7" customFormat="1" ht="78" customHeight="1" x14ac:dyDescent="0.25">
      <c r="A226" s="783" t="s">
        <v>1563</v>
      </c>
      <c r="B226" s="784"/>
      <c r="C226" s="784"/>
      <c r="D226" s="784"/>
      <c r="E226" s="785"/>
    </row>
    <row r="227" spans="1:5" s="7" customFormat="1" ht="72.75" customHeight="1" x14ac:dyDescent="0.25">
      <c r="A227" s="621" t="s">
        <v>177</v>
      </c>
      <c r="B227" s="751" t="s">
        <v>1693</v>
      </c>
      <c r="C227" s="752"/>
      <c r="D227" s="752"/>
      <c r="E227" s="753"/>
    </row>
    <row r="228" spans="1:5" s="7" customFormat="1" ht="78.75" customHeight="1" x14ac:dyDescent="0.25">
      <c r="A228" s="246" t="s">
        <v>47</v>
      </c>
      <c r="B228" s="724" t="s">
        <v>1053</v>
      </c>
      <c r="C228" s="725"/>
      <c r="D228" s="725"/>
      <c r="E228" s="726"/>
    </row>
    <row r="229" spans="1:5" s="7" customFormat="1" ht="44.25" customHeight="1" x14ac:dyDescent="0.25">
      <c r="A229" s="242" t="s">
        <v>190</v>
      </c>
      <c r="B229" s="131" t="s">
        <v>1504</v>
      </c>
      <c r="C229" s="827"/>
      <c r="D229" s="828"/>
      <c r="E229" s="634"/>
    </row>
    <row r="230" spans="1:5" s="7" customFormat="1" ht="54" customHeight="1" x14ac:dyDescent="0.25">
      <c r="A230" s="242" t="s">
        <v>622</v>
      </c>
      <c r="B230" s="131" t="s">
        <v>1570</v>
      </c>
      <c r="C230" s="827"/>
      <c r="D230" s="828"/>
      <c r="E230" s="634"/>
    </row>
    <row r="231" spans="1:5" s="7" customFormat="1" ht="52.5" customHeight="1" x14ac:dyDescent="0.25">
      <c r="A231" s="242" t="s">
        <v>623</v>
      </c>
      <c r="B231" s="131" t="s">
        <v>520</v>
      </c>
      <c r="C231" s="827" t="s">
        <v>521</v>
      </c>
      <c r="D231" s="828"/>
      <c r="E231" s="765" t="s">
        <v>530</v>
      </c>
    </row>
    <row r="232" spans="1:5" s="7" customFormat="1" ht="65.25" customHeight="1" x14ac:dyDescent="0.25">
      <c r="A232" s="242" t="s">
        <v>624</v>
      </c>
      <c r="B232" s="131" t="s">
        <v>549</v>
      </c>
      <c r="C232" s="827" t="s">
        <v>522</v>
      </c>
      <c r="D232" s="828"/>
      <c r="E232" s="769"/>
    </row>
    <row r="233" spans="1:5" s="7" customFormat="1" ht="50.25" customHeight="1" x14ac:dyDescent="0.25">
      <c r="A233" s="242" t="s">
        <v>625</v>
      </c>
      <c r="B233" s="131" t="s">
        <v>550</v>
      </c>
      <c r="C233" s="827" t="s">
        <v>404</v>
      </c>
      <c r="D233" s="828"/>
      <c r="E233" s="766"/>
    </row>
    <row r="234" spans="1:5" s="7" customFormat="1" ht="65.25" customHeight="1" x14ac:dyDescent="0.25">
      <c r="A234" s="168" t="s">
        <v>626</v>
      </c>
      <c r="B234" s="829" t="s">
        <v>627</v>
      </c>
      <c r="C234" s="830"/>
      <c r="D234" s="830"/>
      <c r="E234" s="831"/>
    </row>
    <row r="235" spans="1:5" s="7" customFormat="1" ht="48.75" customHeight="1" x14ac:dyDescent="0.25">
      <c r="A235" s="168" t="s">
        <v>628</v>
      </c>
      <c r="B235" s="131" t="s">
        <v>520</v>
      </c>
      <c r="C235" s="827" t="s">
        <v>523</v>
      </c>
      <c r="D235" s="828"/>
      <c r="E235" s="765" t="s">
        <v>531</v>
      </c>
    </row>
    <row r="236" spans="1:5" s="7" customFormat="1" ht="63" customHeight="1" x14ac:dyDescent="0.25">
      <c r="A236" s="168" t="s">
        <v>629</v>
      </c>
      <c r="B236" s="131" t="s">
        <v>551</v>
      </c>
      <c r="C236" s="827" t="s">
        <v>524</v>
      </c>
      <c r="D236" s="828"/>
      <c r="E236" s="769"/>
    </row>
    <row r="237" spans="1:5" s="7" customFormat="1" ht="44.25" customHeight="1" x14ac:dyDescent="0.25">
      <c r="A237" s="168" t="s">
        <v>630</v>
      </c>
      <c r="B237" s="131" t="s">
        <v>552</v>
      </c>
      <c r="C237" s="827" t="s">
        <v>404</v>
      </c>
      <c r="D237" s="828"/>
      <c r="E237" s="766"/>
    </row>
    <row r="238" spans="1:5" s="7" customFormat="1" ht="45.75" customHeight="1" x14ac:dyDescent="0.25">
      <c r="A238" s="242" t="s">
        <v>175</v>
      </c>
      <c r="B238" s="638" t="s">
        <v>2629</v>
      </c>
      <c r="C238" s="754" t="s">
        <v>1477</v>
      </c>
      <c r="D238" s="755"/>
      <c r="E238" s="634" t="s">
        <v>1047</v>
      </c>
    </row>
    <row r="239" spans="1:5" s="7" customFormat="1" ht="84" customHeight="1" x14ac:dyDescent="0.25">
      <c r="A239" s="242" t="str">
        <f>'[1]Гл II -ЮЛ'!A230</f>
        <v>6.5.</v>
      </c>
      <c r="B239" s="638" t="s">
        <v>2090</v>
      </c>
      <c r="C239" s="754" t="s">
        <v>2749</v>
      </c>
      <c r="D239" s="755"/>
      <c r="E239" s="634" t="s">
        <v>2091</v>
      </c>
    </row>
    <row r="240" spans="1:5" s="7" customFormat="1" ht="53.25" customHeight="1" x14ac:dyDescent="0.25">
      <c r="A240" s="783" t="s">
        <v>631</v>
      </c>
      <c r="B240" s="784"/>
      <c r="C240" s="784"/>
      <c r="D240" s="784"/>
      <c r="E240" s="785"/>
    </row>
    <row r="241" spans="1:5" s="7" customFormat="1" ht="99" customHeight="1" x14ac:dyDescent="0.25">
      <c r="A241" s="632" t="s">
        <v>177</v>
      </c>
      <c r="B241" s="751" t="s">
        <v>1571</v>
      </c>
      <c r="C241" s="752"/>
      <c r="D241" s="752"/>
      <c r="E241" s="753"/>
    </row>
    <row r="242" spans="1:5" s="7" customFormat="1" ht="146.4" customHeight="1" x14ac:dyDescent="0.25">
      <c r="A242" s="632" t="s">
        <v>100</v>
      </c>
      <c r="B242" s="751" t="s">
        <v>2630</v>
      </c>
      <c r="C242" s="752"/>
      <c r="D242" s="752"/>
      <c r="E242" s="753"/>
    </row>
    <row r="243" spans="1:5" s="7" customFormat="1" ht="36" customHeight="1" x14ac:dyDescent="0.25">
      <c r="A243" s="28" t="s">
        <v>161</v>
      </c>
      <c r="B243" s="783" t="s">
        <v>373</v>
      </c>
      <c r="C243" s="784"/>
      <c r="D243" s="784"/>
      <c r="E243" s="785"/>
    </row>
    <row r="244" spans="1:5" s="7" customFormat="1" ht="92.25" customHeight="1" x14ac:dyDescent="0.25">
      <c r="A244" s="231" t="s">
        <v>132</v>
      </c>
      <c r="B244" s="22" t="s">
        <v>1694</v>
      </c>
      <c r="C244" s="704" t="s">
        <v>753</v>
      </c>
      <c r="D244" s="705"/>
      <c r="E244" s="22" t="s">
        <v>1078</v>
      </c>
    </row>
    <row r="245" spans="1:5" s="7" customFormat="1" ht="96" customHeight="1" x14ac:dyDescent="0.25">
      <c r="A245" s="231" t="s">
        <v>1121</v>
      </c>
      <c r="B245" s="638" t="s">
        <v>1695</v>
      </c>
      <c r="C245" s="704"/>
      <c r="D245" s="705"/>
      <c r="E245" s="635"/>
    </row>
    <row r="246" spans="1:5" s="7" customFormat="1" ht="66.75" customHeight="1" x14ac:dyDescent="0.25">
      <c r="A246" s="231" t="s">
        <v>227</v>
      </c>
      <c r="B246" s="58" t="s">
        <v>1296</v>
      </c>
      <c r="C246" s="704" t="s">
        <v>1597</v>
      </c>
      <c r="D246" s="705"/>
      <c r="E246" s="634" t="s">
        <v>1077</v>
      </c>
    </row>
    <row r="247" spans="1:5" s="7" customFormat="1" ht="57.6" customHeight="1" x14ac:dyDescent="0.25">
      <c r="A247" s="231" t="s">
        <v>1122</v>
      </c>
      <c r="B247" s="58" t="s">
        <v>1295</v>
      </c>
      <c r="C247" s="704" t="s">
        <v>1698</v>
      </c>
      <c r="D247" s="705"/>
      <c r="E247" s="634" t="s">
        <v>1077</v>
      </c>
    </row>
    <row r="248" spans="1:5" s="7" customFormat="1" ht="69" customHeight="1" x14ac:dyDescent="0.25">
      <c r="A248" s="638" t="s">
        <v>1297</v>
      </c>
      <c r="B248" s="117" t="s">
        <v>1298</v>
      </c>
      <c r="C248" s="704" t="s">
        <v>780</v>
      </c>
      <c r="D248" s="705"/>
      <c r="E248" s="22" t="s">
        <v>1299</v>
      </c>
    </row>
    <row r="249" spans="1:5" s="7" customFormat="1" ht="78.75" customHeight="1" x14ac:dyDescent="0.25">
      <c r="A249" s="188" t="s">
        <v>183</v>
      </c>
      <c r="B249" s="783" t="s">
        <v>1301</v>
      </c>
      <c r="C249" s="784"/>
      <c r="D249" s="784"/>
      <c r="E249" s="785"/>
    </row>
    <row r="250" spans="1:5" s="7" customFormat="1" ht="80.25" customHeight="1" x14ac:dyDescent="0.25">
      <c r="A250" s="22" t="s">
        <v>60</v>
      </c>
      <c r="B250" s="637" t="s">
        <v>1303</v>
      </c>
      <c r="C250" s="704" t="s">
        <v>1302</v>
      </c>
      <c r="D250" s="705"/>
      <c r="E250" s="634" t="s">
        <v>1179</v>
      </c>
    </row>
    <row r="251" spans="1:5" s="7" customFormat="1" ht="72.75" customHeight="1" x14ac:dyDescent="0.25">
      <c r="A251" s="22" t="s">
        <v>61</v>
      </c>
      <c r="B251" s="637" t="s">
        <v>1305</v>
      </c>
      <c r="C251" s="704" t="s">
        <v>1304</v>
      </c>
      <c r="D251" s="705"/>
      <c r="E251" s="634" t="s">
        <v>1179</v>
      </c>
    </row>
    <row r="252" spans="1:5" s="7" customFormat="1" ht="68.25" customHeight="1" x14ac:dyDescent="0.25">
      <c r="A252" s="22" t="s">
        <v>1300</v>
      </c>
      <c r="B252" s="637" t="s">
        <v>1306</v>
      </c>
      <c r="C252" s="704" t="s">
        <v>1598</v>
      </c>
      <c r="D252" s="705"/>
      <c r="E252" s="634" t="s">
        <v>1077</v>
      </c>
    </row>
    <row r="253" spans="1:5" s="7" customFormat="1" ht="69" customHeight="1" x14ac:dyDescent="0.25">
      <c r="A253" s="22" t="s">
        <v>1307</v>
      </c>
      <c r="B253" s="637" t="s">
        <v>1308</v>
      </c>
      <c r="C253" s="704" t="s">
        <v>632</v>
      </c>
      <c r="D253" s="705"/>
      <c r="E253" s="634" t="s">
        <v>1179</v>
      </c>
    </row>
    <row r="254" spans="1:5" s="7" customFormat="1" ht="65.25" customHeight="1" x14ac:dyDescent="0.25">
      <c r="A254" s="817" t="s">
        <v>1309</v>
      </c>
      <c r="B254" s="733" t="s">
        <v>980</v>
      </c>
      <c r="C254" s="821" t="s">
        <v>764</v>
      </c>
      <c r="D254" s="822"/>
      <c r="E254" s="765" t="s">
        <v>1179</v>
      </c>
    </row>
    <row r="255" spans="1:5" s="7" customFormat="1" ht="60.75" customHeight="1" x14ac:dyDescent="0.25">
      <c r="A255" s="818"/>
      <c r="B255" s="820"/>
      <c r="C255" s="823"/>
      <c r="D255" s="824"/>
      <c r="E255" s="769"/>
    </row>
    <row r="256" spans="1:5" s="7" customFormat="1" ht="5.25" customHeight="1" x14ac:dyDescent="0.25">
      <c r="A256" s="819"/>
      <c r="B256" s="734"/>
      <c r="C256" s="825"/>
      <c r="D256" s="826"/>
      <c r="E256" s="766"/>
    </row>
    <row r="257" spans="1:5" s="7" customFormat="1" ht="36" customHeight="1" x14ac:dyDescent="0.25">
      <c r="A257" s="783" t="s">
        <v>633</v>
      </c>
      <c r="B257" s="784"/>
      <c r="C257" s="784"/>
      <c r="D257" s="784"/>
      <c r="E257" s="785"/>
    </row>
    <row r="258" spans="1:5" s="7" customFormat="1" ht="31.5" customHeight="1" x14ac:dyDescent="0.25">
      <c r="A258" s="642" t="s">
        <v>177</v>
      </c>
      <c r="B258" s="751" t="s">
        <v>1652</v>
      </c>
      <c r="C258" s="752"/>
      <c r="D258" s="752"/>
      <c r="E258" s="753"/>
    </row>
    <row r="259" spans="1:5" s="7" customFormat="1" ht="135.75" customHeight="1" x14ac:dyDescent="0.25">
      <c r="A259" s="642" t="s">
        <v>100</v>
      </c>
      <c r="B259" s="751" t="s">
        <v>1599</v>
      </c>
      <c r="C259" s="752"/>
      <c r="D259" s="752"/>
      <c r="E259" s="753"/>
    </row>
    <row r="260" spans="1:5" s="7" customFormat="1" ht="77.25" customHeight="1" x14ac:dyDescent="0.25">
      <c r="A260" s="642">
        <v>3</v>
      </c>
      <c r="B260" s="751" t="s">
        <v>2096</v>
      </c>
      <c r="C260" s="752"/>
      <c r="D260" s="752"/>
      <c r="E260" s="753"/>
    </row>
    <row r="261" spans="1:5" s="7" customFormat="1" ht="61.5" customHeight="1" x14ac:dyDescent="0.25">
      <c r="A261" s="217" t="s">
        <v>162</v>
      </c>
      <c r="B261" s="814" t="s">
        <v>1193</v>
      </c>
      <c r="C261" s="815"/>
      <c r="D261" s="815"/>
      <c r="E261" s="816"/>
    </row>
    <row r="262" spans="1:5" s="7" customFormat="1" ht="81.75" customHeight="1" x14ac:dyDescent="0.25">
      <c r="A262" s="89" t="s">
        <v>176</v>
      </c>
      <c r="B262" s="58" t="s">
        <v>2495</v>
      </c>
      <c r="C262" s="704" t="s">
        <v>753</v>
      </c>
      <c r="D262" s="705"/>
      <c r="E262" s="618" t="s">
        <v>1079</v>
      </c>
    </row>
    <row r="263" spans="1:5" s="7" customFormat="1" ht="74.25" customHeight="1" x14ac:dyDescent="0.25">
      <c r="A263" s="89" t="s">
        <v>66</v>
      </c>
      <c r="B263" s="704" t="s">
        <v>635</v>
      </c>
      <c r="C263" s="812"/>
      <c r="D263" s="812"/>
      <c r="E263" s="705"/>
    </row>
    <row r="264" spans="1:5" s="7" customFormat="1" ht="47.25" customHeight="1" x14ac:dyDescent="0.25">
      <c r="A264" s="89" t="s">
        <v>67</v>
      </c>
      <c r="B264" s="59" t="s">
        <v>2466</v>
      </c>
      <c r="C264" s="704" t="s">
        <v>2398</v>
      </c>
      <c r="D264" s="705"/>
      <c r="E264" s="765" t="s">
        <v>1079</v>
      </c>
    </row>
    <row r="265" spans="1:5" s="7" customFormat="1" ht="67.5" customHeight="1" x14ac:dyDescent="0.25">
      <c r="A265" s="89" t="s">
        <v>67</v>
      </c>
      <c r="B265" s="59" t="s">
        <v>2496</v>
      </c>
      <c r="C265" s="813" t="s">
        <v>1919</v>
      </c>
      <c r="D265" s="806"/>
      <c r="E265" s="769"/>
    </row>
    <row r="266" spans="1:5" s="7" customFormat="1" ht="52.5" customHeight="1" x14ac:dyDescent="0.25">
      <c r="A266" s="89" t="s">
        <v>68</v>
      </c>
      <c r="B266" s="59" t="s">
        <v>418</v>
      </c>
      <c r="C266" s="704" t="s">
        <v>2399</v>
      </c>
      <c r="D266" s="705"/>
      <c r="E266" s="769"/>
    </row>
    <row r="267" spans="1:5" s="7" customFormat="1" ht="48.75" customHeight="1" x14ac:dyDescent="0.25">
      <c r="A267" s="89" t="s">
        <v>69</v>
      </c>
      <c r="B267" s="59" t="s">
        <v>2400</v>
      </c>
      <c r="C267" s="704" t="s">
        <v>2401</v>
      </c>
      <c r="D267" s="705"/>
      <c r="E267" s="766"/>
    </row>
    <row r="268" spans="1:5" s="7" customFormat="1" ht="138.75" customHeight="1" x14ac:dyDescent="0.25">
      <c r="A268" s="231" t="s">
        <v>634</v>
      </c>
      <c r="B268" s="58" t="s">
        <v>2467</v>
      </c>
      <c r="C268" s="704" t="s">
        <v>2402</v>
      </c>
      <c r="D268" s="705"/>
      <c r="E268" s="634" t="s">
        <v>1079</v>
      </c>
    </row>
    <row r="269" spans="1:5" s="7" customFormat="1" ht="40.5" customHeight="1" x14ac:dyDescent="0.25">
      <c r="A269" s="89" t="s">
        <v>636</v>
      </c>
      <c r="B269" s="751" t="s">
        <v>1063</v>
      </c>
      <c r="C269" s="752"/>
      <c r="D269" s="752"/>
      <c r="E269" s="753"/>
    </row>
    <row r="270" spans="1:5" s="7" customFormat="1" ht="47.25" customHeight="1" x14ac:dyDescent="0.25">
      <c r="A270" s="89" t="s">
        <v>637</v>
      </c>
      <c r="B270" s="59" t="s">
        <v>2468</v>
      </c>
      <c r="C270" s="704" t="s">
        <v>767</v>
      </c>
      <c r="D270" s="705"/>
      <c r="E270" s="634" t="s">
        <v>1079</v>
      </c>
    </row>
    <row r="271" spans="1:5" s="7" customFormat="1" ht="43.5" customHeight="1" x14ac:dyDescent="0.25">
      <c r="A271" s="89" t="s">
        <v>638</v>
      </c>
      <c r="B271" s="751" t="s">
        <v>405</v>
      </c>
      <c r="C271" s="752"/>
      <c r="D271" s="752"/>
      <c r="E271" s="753"/>
    </row>
    <row r="272" spans="1:5" s="7" customFormat="1" ht="60.75" customHeight="1" x14ac:dyDescent="0.25">
      <c r="A272" s="89" t="s">
        <v>639</v>
      </c>
      <c r="B272" s="97" t="s">
        <v>529</v>
      </c>
      <c r="C272" s="704" t="s">
        <v>760</v>
      </c>
      <c r="D272" s="705"/>
      <c r="E272" s="765" t="s">
        <v>1079</v>
      </c>
    </row>
    <row r="273" spans="1:5" s="7" customFormat="1" ht="75.75" customHeight="1" x14ac:dyDescent="0.25">
      <c r="A273" s="89" t="s">
        <v>640</v>
      </c>
      <c r="B273" s="97" t="s">
        <v>2403</v>
      </c>
      <c r="C273" s="704" t="s">
        <v>770</v>
      </c>
      <c r="D273" s="705"/>
      <c r="E273" s="769"/>
    </row>
    <row r="274" spans="1:5" s="7" customFormat="1" ht="73.5" customHeight="1" x14ac:dyDescent="0.25">
      <c r="A274" s="89" t="s">
        <v>641</v>
      </c>
      <c r="B274" s="97" t="s">
        <v>1504</v>
      </c>
      <c r="C274" s="704"/>
      <c r="D274" s="705"/>
      <c r="E274" s="769"/>
    </row>
    <row r="275" spans="1:5" s="7" customFormat="1" ht="48.75" customHeight="1" x14ac:dyDescent="0.25">
      <c r="A275" s="89" t="s">
        <v>642</v>
      </c>
      <c r="B275" s="97" t="s">
        <v>105</v>
      </c>
      <c r="C275" s="704" t="s">
        <v>979</v>
      </c>
      <c r="D275" s="705"/>
      <c r="E275" s="769"/>
    </row>
    <row r="276" spans="1:5" s="7" customFormat="1" ht="38.25" customHeight="1" x14ac:dyDescent="0.25">
      <c r="A276" s="89" t="s">
        <v>643</v>
      </c>
      <c r="B276" s="97" t="s">
        <v>94</v>
      </c>
      <c r="C276" s="704" t="s">
        <v>753</v>
      </c>
      <c r="D276" s="705"/>
      <c r="E276" s="769"/>
    </row>
    <row r="277" spans="1:5" s="7" customFormat="1" ht="34.5" customHeight="1" x14ac:dyDescent="0.25">
      <c r="A277" s="89" t="s">
        <v>644</v>
      </c>
      <c r="B277" s="97" t="s">
        <v>228</v>
      </c>
      <c r="C277" s="704" t="s">
        <v>1920</v>
      </c>
      <c r="D277" s="705"/>
      <c r="E277" s="769"/>
    </row>
    <row r="278" spans="1:5" s="7" customFormat="1" ht="29.25" customHeight="1" x14ac:dyDescent="0.25">
      <c r="A278" s="89" t="s">
        <v>645</v>
      </c>
      <c r="B278" s="97" t="s">
        <v>229</v>
      </c>
      <c r="C278" s="704" t="s">
        <v>2404</v>
      </c>
      <c r="D278" s="705"/>
      <c r="E278" s="769"/>
    </row>
    <row r="279" spans="1:5" s="7" customFormat="1" ht="42.75" customHeight="1" x14ac:dyDescent="0.25">
      <c r="A279" s="89" t="s">
        <v>646</v>
      </c>
      <c r="B279" s="97" t="s">
        <v>166</v>
      </c>
      <c r="C279" s="704" t="s">
        <v>2405</v>
      </c>
      <c r="D279" s="705"/>
      <c r="E279" s="769"/>
    </row>
    <row r="280" spans="1:5" s="7" customFormat="1" ht="36" customHeight="1" x14ac:dyDescent="0.25">
      <c r="A280" s="89" t="s">
        <v>647</v>
      </c>
      <c r="B280" s="97" t="s">
        <v>167</v>
      </c>
      <c r="C280" s="704" t="s">
        <v>2406</v>
      </c>
      <c r="D280" s="705"/>
      <c r="E280" s="769"/>
    </row>
    <row r="281" spans="1:5" s="7" customFormat="1" ht="36" customHeight="1" x14ac:dyDescent="0.25">
      <c r="A281" s="89" t="s">
        <v>648</v>
      </c>
      <c r="B281" s="97" t="s">
        <v>106</v>
      </c>
      <c r="C281" s="704" t="s">
        <v>777</v>
      </c>
      <c r="D281" s="705"/>
      <c r="E281" s="769"/>
    </row>
    <row r="282" spans="1:5" s="7" customFormat="1" ht="30.75" customHeight="1" x14ac:dyDescent="0.25">
      <c r="A282" s="89" t="s">
        <v>649</v>
      </c>
      <c r="B282" s="97" t="s">
        <v>107</v>
      </c>
      <c r="C282" s="704" t="s">
        <v>2407</v>
      </c>
      <c r="D282" s="705"/>
      <c r="E282" s="769"/>
    </row>
    <row r="283" spans="1:5" s="7" customFormat="1" ht="34.5" customHeight="1" x14ac:dyDescent="0.25">
      <c r="A283" s="89" t="s">
        <v>650</v>
      </c>
      <c r="B283" s="97" t="s">
        <v>108</v>
      </c>
      <c r="C283" s="704" t="s">
        <v>2408</v>
      </c>
      <c r="D283" s="705"/>
      <c r="E283" s="769"/>
    </row>
    <row r="284" spans="1:5" s="7" customFormat="1" ht="38.25" customHeight="1" x14ac:dyDescent="0.25">
      <c r="A284" s="89" t="s">
        <v>651</v>
      </c>
      <c r="B284" s="97" t="s">
        <v>109</v>
      </c>
      <c r="C284" s="704" t="s">
        <v>2409</v>
      </c>
      <c r="D284" s="705"/>
      <c r="E284" s="769"/>
    </row>
    <row r="285" spans="1:5" s="7" customFormat="1" ht="39.75" customHeight="1" x14ac:dyDescent="0.25">
      <c r="A285" s="89" t="s">
        <v>652</v>
      </c>
      <c r="B285" s="97" t="s">
        <v>375</v>
      </c>
      <c r="C285" s="704" t="s">
        <v>2410</v>
      </c>
      <c r="D285" s="705"/>
      <c r="E285" s="766"/>
    </row>
    <row r="286" spans="1:5" s="7" customFormat="1" ht="30" customHeight="1" x14ac:dyDescent="0.25">
      <c r="A286" s="89" t="s">
        <v>653</v>
      </c>
      <c r="B286" s="751" t="s">
        <v>2469</v>
      </c>
      <c r="C286" s="752"/>
      <c r="D286" s="752"/>
      <c r="E286" s="753"/>
    </row>
    <row r="287" spans="1:5" s="7" customFormat="1" ht="36.75" customHeight="1" x14ac:dyDescent="0.25">
      <c r="A287" s="89" t="s">
        <v>654</v>
      </c>
      <c r="B287" s="751" t="s">
        <v>376</v>
      </c>
      <c r="C287" s="752"/>
      <c r="D287" s="752"/>
      <c r="E287" s="753"/>
    </row>
    <row r="288" spans="1:5" s="7" customFormat="1" ht="33" customHeight="1" x14ac:dyDescent="0.3">
      <c r="A288" s="89" t="s">
        <v>655</v>
      </c>
      <c r="B288" s="22" t="s">
        <v>1064</v>
      </c>
      <c r="C288" s="810" t="s">
        <v>2411</v>
      </c>
      <c r="D288" s="811"/>
      <c r="E288" s="765" t="s">
        <v>1079</v>
      </c>
    </row>
    <row r="289" spans="1:5" s="7" customFormat="1" ht="33.75" customHeight="1" x14ac:dyDescent="0.25">
      <c r="A289" s="89" t="s">
        <v>656</v>
      </c>
      <c r="B289" s="22" t="s">
        <v>2412</v>
      </c>
      <c r="C289" s="704" t="s">
        <v>766</v>
      </c>
      <c r="D289" s="705"/>
      <c r="E289" s="769"/>
    </row>
    <row r="290" spans="1:5" s="7" customFormat="1" ht="43.5" customHeight="1" x14ac:dyDescent="0.25">
      <c r="A290" s="89" t="s">
        <v>657</v>
      </c>
      <c r="B290" s="59" t="s">
        <v>377</v>
      </c>
      <c r="C290" s="704" t="s">
        <v>2411</v>
      </c>
      <c r="D290" s="705"/>
      <c r="E290" s="766"/>
    </row>
    <row r="291" spans="1:5" s="7" customFormat="1" ht="80.25" customHeight="1" x14ac:dyDescent="0.25">
      <c r="A291" s="231" t="s">
        <v>658</v>
      </c>
      <c r="B291" s="61" t="s">
        <v>660</v>
      </c>
      <c r="C291" s="704" t="s">
        <v>780</v>
      </c>
      <c r="D291" s="705"/>
      <c r="E291" s="634" t="s">
        <v>1079</v>
      </c>
    </row>
    <row r="292" spans="1:5" s="7" customFormat="1" ht="48.75" customHeight="1" x14ac:dyDescent="0.25">
      <c r="A292" s="89" t="s">
        <v>659</v>
      </c>
      <c r="B292" s="751" t="s">
        <v>661</v>
      </c>
      <c r="C292" s="752"/>
      <c r="D292" s="752"/>
      <c r="E292" s="753"/>
    </row>
    <row r="293" spans="1:5" s="7" customFormat="1" ht="23.4" customHeight="1" x14ac:dyDescent="0.25">
      <c r="A293" s="89" t="s">
        <v>662</v>
      </c>
      <c r="B293" s="59" t="s">
        <v>378</v>
      </c>
      <c r="C293" s="704" t="s">
        <v>2413</v>
      </c>
      <c r="D293" s="705"/>
      <c r="E293" s="765" t="s">
        <v>1079</v>
      </c>
    </row>
    <row r="294" spans="1:5" s="7" customFormat="1" ht="21.6" customHeight="1" x14ac:dyDescent="0.25">
      <c r="A294" s="89" t="s">
        <v>663</v>
      </c>
      <c r="B294" s="59" t="s">
        <v>191</v>
      </c>
      <c r="C294" s="704" t="s">
        <v>770</v>
      </c>
      <c r="D294" s="705"/>
      <c r="E294" s="769"/>
    </row>
    <row r="295" spans="1:5" s="7" customFormat="1" ht="19.8" customHeight="1" x14ac:dyDescent="0.25">
      <c r="A295" s="89" t="s">
        <v>664</v>
      </c>
      <c r="B295" s="59" t="s">
        <v>168</v>
      </c>
      <c r="C295" s="704" t="s">
        <v>1106</v>
      </c>
      <c r="D295" s="705"/>
      <c r="E295" s="769"/>
    </row>
    <row r="296" spans="1:5" s="7" customFormat="1" ht="19.8" customHeight="1" x14ac:dyDescent="0.25">
      <c r="A296" s="89" t="s">
        <v>665</v>
      </c>
      <c r="B296" s="59" t="s">
        <v>169</v>
      </c>
      <c r="C296" s="704" t="s">
        <v>1920</v>
      </c>
      <c r="D296" s="705"/>
      <c r="E296" s="769"/>
    </row>
    <row r="297" spans="1:5" s="7" customFormat="1" ht="21.6" customHeight="1" x14ac:dyDescent="0.25">
      <c r="A297" s="89" t="s">
        <v>666</v>
      </c>
      <c r="B297" s="59" t="s">
        <v>170</v>
      </c>
      <c r="C297" s="704" t="s">
        <v>2414</v>
      </c>
      <c r="D297" s="705"/>
      <c r="E297" s="769"/>
    </row>
    <row r="298" spans="1:5" s="7" customFormat="1" ht="20.399999999999999" customHeight="1" x14ac:dyDescent="0.25">
      <c r="A298" s="89" t="s">
        <v>667</v>
      </c>
      <c r="B298" s="59" t="s">
        <v>110</v>
      </c>
      <c r="C298" s="704" t="s">
        <v>2415</v>
      </c>
      <c r="D298" s="705"/>
      <c r="E298" s="769"/>
    </row>
    <row r="299" spans="1:5" s="7" customFormat="1" ht="22.2" customHeight="1" x14ac:dyDescent="0.25">
      <c r="A299" s="89" t="s">
        <v>668</v>
      </c>
      <c r="B299" s="59" t="s">
        <v>111</v>
      </c>
      <c r="C299" s="704" t="s">
        <v>1921</v>
      </c>
      <c r="D299" s="705"/>
      <c r="E299" s="769"/>
    </row>
    <row r="300" spans="1:5" s="7" customFormat="1" ht="18" customHeight="1" x14ac:dyDescent="0.25">
      <c r="A300" s="22" t="s">
        <v>669</v>
      </c>
      <c r="B300" s="59" t="s">
        <v>379</v>
      </c>
      <c r="C300" s="704" t="s">
        <v>1922</v>
      </c>
      <c r="D300" s="705"/>
      <c r="E300" s="766"/>
    </row>
    <row r="301" spans="1:5" s="7" customFormat="1" ht="85.5" customHeight="1" x14ac:dyDescent="0.25">
      <c r="A301" s="231" t="s">
        <v>671</v>
      </c>
      <c r="B301" s="58" t="s">
        <v>670</v>
      </c>
      <c r="C301" s="704" t="s">
        <v>770</v>
      </c>
      <c r="D301" s="705"/>
      <c r="E301" s="634" t="s">
        <v>1079</v>
      </c>
    </row>
    <row r="302" spans="1:5" s="7" customFormat="1" ht="46.5" customHeight="1" x14ac:dyDescent="0.25">
      <c r="A302" s="89" t="s">
        <v>672</v>
      </c>
      <c r="B302" s="58" t="s">
        <v>2470</v>
      </c>
      <c r="C302" s="704" t="s">
        <v>2416</v>
      </c>
      <c r="D302" s="705"/>
      <c r="E302" s="634" t="s">
        <v>1079</v>
      </c>
    </row>
    <row r="303" spans="1:5" s="7" customFormat="1" ht="39.75" customHeight="1" x14ac:dyDescent="0.25">
      <c r="A303" s="89" t="s">
        <v>673</v>
      </c>
      <c r="B303" s="58" t="s">
        <v>674</v>
      </c>
      <c r="C303" s="704" t="s">
        <v>2417</v>
      </c>
      <c r="D303" s="705"/>
      <c r="E303" s="634" t="s">
        <v>1079</v>
      </c>
    </row>
    <row r="304" spans="1:5" s="7" customFormat="1" ht="82.5" customHeight="1" x14ac:dyDescent="0.25">
      <c r="A304" s="231" t="s">
        <v>675</v>
      </c>
      <c r="B304" s="58" t="s">
        <v>2497</v>
      </c>
      <c r="C304" s="704" t="s">
        <v>1217</v>
      </c>
      <c r="D304" s="705"/>
      <c r="E304" s="634" t="s">
        <v>1079</v>
      </c>
    </row>
    <row r="305" spans="1:5" s="7" customFormat="1" ht="53.25" customHeight="1" x14ac:dyDescent="0.25">
      <c r="A305" s="89" t="s">
        <v>676</v>
      </c>
      <c r="B305" s="58" t="s">
        <v>2471</v>
      </c>
      <c r="C305" s="704" t="s">
        <v>2418</v>
      </c>
      <c r="D305" s="705"/>
      <c r="E305" s="634" t="s">
        <v>1079</v>
      </c>
    </row>
    <row r="306" spans="1:5" s="7" customFormat="1" ht="50.25" customHeight="1" x14ac:dyDescent="0.25">
      <c r="A306" s="231" t="s">
        <v>677</v>
      </c>
      <c r="B306" s="58" t="s">
        <v>678</v>
      </c>
      <c r="C306" s="704" t="s">
        <v>1923</v>
      </c>
      <c r="D306" s="705"/>
      <c r="E306" s="634" t="s">
        <v>1079</v>
      </c>
    </row>
    <row r="307" spans="1:5" s="7" customFormat="1" ht="81.75" customHeight="1" x14ac:dyDescent="0.25">
      <c r="A307" s="231" t="s">
        <v>679</v>
      </c>
      <c r="B307" s="58" t="s">
        <v>2472</v>
      </c>
      <c r="C307" s="704" t="s">
        <v>773</v>
      </c>
      <c r="D307" s="705"/>
      <c r="E307" s="634" t="s">
        <v>540</v>
      </c>
    </row>
    <row r="308" spans="1:5" s="7" customFormat="1" ht="39" customHeight="1" x14ac:dyDescent="0.25">
      <c r="A308" s="231" t="s">
        <v>681</v>
      </c>
      <c r="B308" s="58" t="s">
        <v>680</v>
      </c>
      <c r="C308" s="704" t="s">
        <v>770</v>
      </c>
      <c r="D308" s="705"/>
      <c r="E308" s="634" t="s">
        <v>1079</v>
      </c>
    </row>
    <row r="309" spans="1:5" s="7" customFormat="1" ht="83.25" customHeight="1" x14ac:dyDescent="0.25">
      <c r="A309" s="231" t="s">
        <v>682</v>
      </c>
      <c r="B309" s="59" t="s">
        <v>2473</v>
      </c>
      <c r="C309" s="797" t="s">
        <v>1239</v>
      </c>
      <c r="D309" s="798"/>
      <c r="E309" s="634" t="s">
        <v>1079</v>
      </c>
    </row>
    <row r="310" spans="1:5" s="7" customFormat="1" ht="84.75" customHeight="1" x14ac:dyDescent="0.25">
      <c r="A310" s="231" t="s">
        <v>1240</v>
      </c>
      <c r="B310" s="59" t="s">
        <v>2474</v>
      </c>
      <c r="C310" s="704" t="s">
        <v>780</v>
      </c>
      <c r="D310" s="705"/>
      <c r="E310" s="634" t="s">
        <v>1079</v>
      </c>
    </row>
    <row r="311" spans="1:5" s="7" customFormat="1" ht="52.5" customHeight="1" x14ac:dyDescent="0.25">
      <c r="A311" s="231" t="s">
        <v>1241</v>
      </c>
      <c r="B311" s="751" t="s">
        <v>683</v>
      </c>
      <c r="C311" s="752"/>
      <c r="D311" s="752"/>
      <c r="E311" s="753"/>
    </row>
    <row r="312" spans="1:5" s="7" customFormat="1" ht="71.25" customHeight="1" x14ac:dyDescent="0.25">
      <c r="A312" s="231" t="s">
        <v>684</v>
      </c>
      <c r="B312" s="59" t="s">
        <v>374</v>
      </c>
      <c r="C312" s="704" t="s">
        <v>780</v>
      </c>
      <c r="D312" s="705"/>
      <c r="E312" s="765" t="s">
        <v>1079</v>
      </c>
    </row>
    <row r="313" spans="1:5" s="7" customFormat="1" ht="50.25" customHeight="1" x14ac:dyDescent="0.25">
      <c r="A313" s="231" t="s">
        <v>685</v>
      </c>
      <c r="B313" s="59" t="s">
        <v>104</v>
      </c>
      <c r="C313" s="787" t="s">
        <v>770</v>
      </c>
      <c r="D313" s="788"/>
      <c r="E313" s="769"/>
    </row>
    <row r="314" spans="1:5" s="7" customFormat="1" ht="51.75" customHeight="1" x14ac:dyDescent="0.25">
      <c r="A314" s="231" t="s">
        <v>686</v>
      </c>
      <c r="B314" s="59" t="s">
        <v>105</v>
      </c>
      <c r="C314" s="787" t="s">
        <v>1106</v>
      </c>
      <c r="D314" s="788"/>
      <c r="E314" s="769"/>
    </row>
    <row r="315" spans="1:5" s="7" customFormat="1" ht="45.75" customHeight="1" x14ac:dyDescent="0.25">
      <c r="A315" s="231" t="s">
        <v>687</v>
      </c>
      <c r="B315" s="59" t="s">
        <v>94</v>
      </c>
      <c r="C315" s="787" t="s">
        <v>774</v>
      </c>
      <c r="D315" s="788"/>
      <c r="E315" s="769"/>
    </row>
    <row r="316" spans="1:5" s="7" customFormat="1" ht="40.5" customHeight="1" x14ac:dyDescent="0.25">
      <c r="A316" s="231" t="s">
        <v>688</v>
      </c>
      <c r="B316" s="59" t="s">
        <v>228</v>
      </c>
      <c r="C316" s="787" t="s">
        <v>771</v>
      </c>
      <c r="D316" s="788"/>
      <c r="E316" s="769"/>
    </row>
    <row r="317" spans="1:5" s="7" customFormat="1" ht="40.5" customHeight="1" x14ac:dyDescent="0.25">
      <c r="A317" s="231" t="s">
        <v>689</v>
      </c>
      <c r="B317" s="59" t="s">
        <v>229</v>
      </c>
      <c r="C317" s="787" t="s">
        <v>772</v>
      </c>
      <c r="D317" s="788"/>
      <c r="E317" s="769"/>
    </row>
    <row r="318" spans="1:5" s="7" customFormat="1" ht="30" customHeight="1" x14ac:dyDescent="0.25">
      <c r="A318" s="231" t="s">
        <v>691</v>
      </c>
      <c r="B318" s="59" t="s">
        <v>166</v>
      </c>
      <c r="C318" s="787" t="s">
        <v>777</v>
      </c>
      <c r="D318" s="788"/>
      <c r="E318" s="769"/>
    </row>
    <row r="319" spans="1:5" s="7" customFormat="1" ht="31.5" customHeight="1" x14ac:dyDescent="0.25">
      <c r="A319" s="231" t="s">
        <v>690</v>
      </c>
      <c r="B319" s="59" t="s">
        <v>167</v>
      </c>
      <c r="C319" s="787" t="s">
        <v>1242</v>
      </c>
      <c r="D319" s="788"/>
      <c r="E319" s="769"/>
    </row>
    <row r="320" spans="1:5" s="7" customFormat="1" ht="18" customHeight="1" x14ac:dyDescent="0.25">
      <c r="A320" s="231" t="s">
        <v>692</v>
      </c>
      <c r="B320" s="59" t="s">
        <v>106</v>
      </c>
      <c r="C320" s="787" t="s">
        <v>1243</v>
      </c>
      <c r="D320" s="788"/>
      <c r="E320" s="769"/>
    </row>
    <row r="321" spans="1:5" s="7" customFormat="1" ht="24" customHeight="1" x14ac:dyDescent="0.25">
      <c r="A321" s="231" t="s">
        <v>693</v>
      </c>
      <c r="B321" s="59" t="s">
        <v>107</v>
      </c>
      <c r="C321" s="787" t="s">
        <v>1244</v>
      </c>
      <c r="D321" s="788"/>
      <c r="E321" s="769"/>
    </row>
    <row r="322" spans="1:5" s="7" customFormat="1" ht="27.75" customHeight="1" x14ac:dyDescent="0.25">
      <c r="A322" s="231" t="s">
        <v>694</v>
      </c>
      <c r="B322" s="59" t="s">
        <v>108</v>
      </c>
      <c r="C322" s="787" t="s">
        <v>1245</v>
      </c>
      <c r="D322" s="788"/>
      <c r="E322" s="769"/>
    </row>
    <row r="323" spans="1:5" s="7" customFormat="1" ht="33" customHeight="1" x14ac:dyDescent="0.25">
      <c r="A323" s="231" t="s">
        <v>695</v>
      </c>
      <c r="B323" s="59" t="s">
        <v>109</v>
      </c>
      <c r="C323" s="787" t="s">
        <v>1246</v>
      </c>
      <c r="D323" s="788"/>
      <c r="E323" s="769"/>
    </row>
    <row r="324" spans="1:5" s="7" customFormat="1" ht="36.75" customHeight="1" x14ac:dyDescent="0.25">
      <c r="A324" s="231" t="s">
        <v>696</v>
      </c>
      <c r="B324" s="116" t="s">
        <v>375</v>
      </c>
      <c r="C324" s="787" t="s">
        <v>1247</v>
      </c>
      <c r="D324" s="788"/>
      <c r="E324" s="766"/>
    </row>
    <row r="325" spans="1:5" s="7" customFormat="1" ht="30" customHeight="1" x14ac:dyDescent="0.25">
      <c r="A325" s="231" t="s">
        <v>697</v>
      </c>
      <c r="B325" s="637" t="s">
        <v>1504</v>
      </c>
      <c r="C325" s="704"/>
      <c r="D325" s="705"/>
      <c r="E325" s="634"/>
    </row>
    <row r="326" spans="1:5" s="7" customFormat="1" ht="42" customHeight="1" x14ac:dyDescent="0.25">
      <c r="A326" s="231" t="s">
        <v>698</v>
      </c>
      <c r="B326" s="58" t="s">
        <v>2419</v>
      </c>
      <c r="C326" s="787" t="s">
        <v>780</v>
      </c>
      <c r="D326" s="788"/>
      <c r="E326" s="634" t="s">
        <v>1198</v>
      </c>
    </row>
    <row r="327" spans="1:5" s="7" customFormat="1" ht="44.25" customHeight="1" x14ac:dyDescent="0.25">
      <c r="A327" s="231" t="s">
        <v>699</v>
      </c>
      <c r="B327" s="751" t="s">
        <v>2475</v>
      </c>
      <c r="C327" s="752"/>
      <c r="D327" s="752"/>
      <c r="E327" s="753"/>
    </row>
    <row r="328" spans="1:5" s="7" customFormat="1" ht="35.25" customHeight="1" x14ac:dyDescent="0.25">
      <c r="A328" s="231" t="s">
        <v>700</v>
      </c>
      <c r="B328" s="116" t="s">
        <v>1000</v>
      </c>
      <c r="C328" s="787"/>
      <c r="D328" s="788"/>
      <c r="E328" s="618"/>
    </row>
    <row r="329" spans="1:5" s="7" customFormat="1" ht="51" customHeight="1" x14ac:dyDescent="0.25">
      <c r="A329" s="231" t="s">
        <v>701</v>
      </c>
      <c r="B329" s="116" t="s">
        <v>702</v>
      </c>
      <c r="C329" s="787" t="s">
        <v>775</v>
      </c>
      <c r="D329" s="788"/>
      <c r="E329" s="765" t="s">
        <v>540</v>
      </c>
    </row>
    <row r="330" spans="1:5" s="7" customFormat="1" ht="44.25" customHeight="1" x14ac:dyDescent="0.25">
      <c r="A330" s="231" t="s">
        <v>1001</v>
      </c>
      <c r="B330" s="116" t="s">
        <v>703</v>
      </c>
      <c r="C330" s="787" t="s">
        <v>776</v>
      </c>
      <c r="D330" s="788"/>
      <c r="E330" s="766"/>
    </row>
    <row r="331" spans="1:5" s="7" customFormat="1" ht="46.5" customHeight="1" x14ac:dyDescent="0.25">
      <c r="A331" s="231" t="s">
        <v>704</v>
      </c>
      <c r="B331" s="116" t="s">
        <v>705</v>
      </c>
      <c r="C331" s="787" t="s">
        <v>777</v>
      </c>
      <c r="D331" s="788"/>
      <c r="E331" s="634" t="s">
        <v>540</v>
      </c>
    </row>
    <row r="332" spans="1:5" s="7" customFormat="1" ht="51.75" customHeight="1" x14ac:dyDescent="0.25">
      <c r="A332" s="218" t="s">
        <v>1194</v>
      </c>
      <c r="B332" s="219" t="s">
        <v>2476</v>
      </c>
      <c r="C332" s="779" t="s">
        <v>1217</v>
      </c>
      <c r="D332" s="780"/>
      <c r="E332" s="220" t="s">
        <v>1198</v>
      </c>
    </row>
    <row r="333" spans="1:5" s="7" customFormat="1" ht="48.6" customHeight="1" x14ac:dyDescent="0.25">
      <c r="A333" s="221" t="s">
        <v>1195</v>
      </c>
      <c r="B333" s="219" t="s">
        <v>1209</v>
      </c>
      <c r="C333" s="779" t="s">
        <v>2402</v>
      </c>
      <c r="D333" s="780"/>
      <c r="E333" s="220" t="s">
        <v>1198</v>
      </c>
    </row>
    <row r="334" spans="1:5" s="7" customFormat="1" ht="48" customHeight="1" x14ac:dyDescent="0.25">
      <c r="A334" s="221" t="s">
        <v>1196</v>
      </c>
      <c r="B334" s="219" t="s">
        <v>1210</v>
      </c>
      <c r="C334" s="779" t="s">
        <v>2402</v>
      </c>
      <c r="D334" s="780"/>
      <c r="E334" s="220" t="s">
        <v>1198</v>
      </c>
    </row>
    <row r="335" spans="1:5" s="7" customFormat="1" ht="58.5" customHeight="1" x14ac:dyDescent="0.25">
      <c r="A335" s="218" t="s">
        <v>1197</v>
      </c>
      <c r="B335" s="219" t="s">
        <v>1211</v>
      </c>
      <c r="C335" s="779" t="s">
        <v>780</v>
      </c>
      <c r="D335" s="780"/>
      <c r="E335" s="220" t="s">
        <v>1198</v>
      </c>
    </row>
    <row r="336" spans="1:5" s="7" customFormat="1" ht="44.25" customHeight="1" x14ac:dyDescent="0.25">
      <c r="A336" s="218" t="s">
        <v>1248</v>
      </c>
      <c r="B336" s="623" t="s">
        <v>2477</v>
      </c>
      <c r="C336" s="779"/>
      <c r="D336" s="780"/>
      <c r="E336" s="229"/>
    </row>
    <row r="337" spans="1:5" s="7" customFormat="1" ht="44.25" customHeight="1" x14ac:dyDescent="0.25">
      <c r="A337" s="218" t="s">
        <v>1249</v>
      </c>
      <c r="B337" s="623" t="s">
        <v>1251</v>
      </c>
      <c r="C337" s="779" t="s">
        <v>766</v>
      </c>
      <c r="D337" s="780"/>
      <c r="E337" s="229" t="s">
        <v>1198</v>
      </c>
    </row>
    <row r="338" spans="1:5" s="7" customFormat="1" ht="44.25" customHeight="1" x14ac:dyDescent="0.25">
      <c r="A338" s="218" t="s">
        <v>1250</v>
      </c>
      <c r="B338" s="623" t="s">
        <v>1252</v>
      </c>
      <c r="C338" s="779" t="s">
        <v>780</v>
      </c>
      <c r="D338" s="780"/>
      <c r="E338" s="229" t="s">
        <v>1198</v>
      </c>
    </row>
    <row r="339" spans="1:5" s="7" customFormat="1" ht="43.5" customHeight="1" x14ac:dyDescent="0.25">
      <c r="A339" s="569" t="s">
        <v>2421</v>
      </c>
      <c r="B339" s="639" t="s">
        <v>2420</v>
      </c>
      <c r="C339" s="779" t="s">
        <v>780</v>
      </c>
      <c r="D339" s="780"/>
      <c r="E339" s="229" t="s">
        <v>1198</v>
      </c>
    </row>
    <row r="340" spans="1:5" s="7" customFormat="1" ht="47.25" customHeight="1" x14ac:dyDescent="0.25">
      <c r="A340" s="569" t="s">
        <v>2422</v>
      </c>
      <c r="B340" s="568" t="s">
        <v>2478</v>
      </c>
      <c r="C340" s="805" t="s">
        <v>1921</v>
      </c>
      <c r="D340" s="806"/>
      <c r="E340" s="229" t="s">
        <v>1198</v>
      </c>
    </row>
    <row r="341" spans="1:5" s="7" customFormat="1" ht="35.25" customHeight="1" x14ac:dyDescent="0.25">
      <c r="A341" s="807" t="s">
        <v>706</v>
      </c>
      <c r="B341" s="808"/>
      <c r="C341" s="808"/>
      <c r="D341" s="808"/>
      <c r="E341" s="809"/>
    </row>
    <row r="342" spans="1:5" s="7" customFormat="1" ht="51" customHeight="1" x14ac:dyDescent="0.25">
      <c r="A342" s="642" t="s">
        <v>177</v>
      </c>
      <c r="B342" s="751" t="s">
        <v>1054</v>
      </c>
      <c r="C342" s="752"/>
      <c r="D342" s="752"/>
      <c r="E342" s="753"/>
    </row>
    <row r="343" spans="1:5" s="7" customFormat="1" ht="48" customHeight="1" x14ac:dyDescent="0.25">
      <c r="A343" s="642" t="s">
        <v>100</v>
      </c>
      <c r="B343" s="751" t="s">
        <v>2479</v>
      </c>
      <c r="C343" s="752"/>
      <c r="D343" s="752"/>
      <c r="E343" s="753"/>
    </row>
    <row r="344" spans="1:5" s="7" customFormat="1" ht="45.75" customHeight="1" x14ac:dyDescent="0.25">
      <c r="A344" s="642" t="s">
        <v>44</v>
      </c>
      <c r="B344" s="751" t="s">
        <v>2480</v>
      </c>
      <c r="C344" s="752"/>
      <c r="D344" s="752"/>
      <c r="E344" s="753"/>
    </row>
    <row r="345" spans="1:5" s="7" customFormat="1" ht="34.5" customHeight="1" x14ac:dyDescent="0.25">
      <c r="A345" s="642" t="s">
        <v>45</v>
      </c>
      <c r="B345" s="751" t="s">
        <v>2481</v>
      </c>
      <c r="C345" s="752"/>
      <c r="D345" s="752"/>
      <c r="E345" s="753"/>
    </row>
    <row r="346" spans="1:5" s="7" customFormat="1" ht="34.5" customHeight="1" x14ac:dyDescent="0.25">
      <c r="A346" s="642" t="s">
        <v>46</v>
      </c>
      <c r="B346" s="751" t="s">
        <v>1065</v>
      </c>
      <c r="C346" s="752"/>
      <c r="D346" s="752"/>
      <c r="E346" s="753"/>
    </row>
    <row r="347" spans="1:5" s="7" customFormat="1" ht="38.25" customHeight="1" x14ac:dyDescent="0.25">
      <c r="A347" s="570" t="s">
        <v>47</v>
      </c>
      <c r="B347" s="801" t="s">
        <v>2482</v>
      </c>
      <c r="C347" s="802"/>
      <c r="D347" s="802"/>
      <c r="E347" s="802"/>
    </row>
    <row r="348" spans="1:5" s="7" customFormat="1" ht="56.25" customHeight="1" x14ac:dyDescent="0.25">
      <c r="A348" s="19" t="s">
        <v>22</v>
      </c>
      <c r="B348" s="783" t="s">
        <v>2483</v>
      </c>
      <c r="C348" s="784"/>
      <c r="D348" s="784"/>
      <c r="E348" s="785"/>
    </row>
    <row r="349" spans="1:5" s="7" customFormat="1" ht="47.25" customHeight="1" x14ac:dyDescent="0.25">
      <c r="A349" s="89" t="s">
        <v>23</v>
      </c>
      <c r="B349" s="58" t="s">
        <v>2484</v>
      </c>
      <c r="C349" s="803"/>
      <c r="D349" s="804"/>
      <c r="E349" s="189"/>
    </row>
    <row r="350" spans="1:5" s="7" customFormat="1" ht="45" customHeight="1" x14ac:dyDescent="0.25">
      <c r="A350" s="89" t="s">
        <v>707</v>
      </c>
      <c r="B350" s="87" t="s">
        <v>1066</v>
      </c>
      <c r="C350" s="704" t="s">
        <v>753</v>
      </c>
      <c r="D350" s="705"/>
      <c r="E350" s="765" t="s">
        <v>1079</v>
      </c>
    </row>
    <row r="351" spans="1:5" s="7" customFormat="1" ht="32.25" customHeight="1" x14ac:dyDescent="0.25">
      <c r="A351" s="89" t="s">
        <v>708</v>
      </c>
      <c r="B351" s="87" t="s">
        <v>1067</v>
      </c>
      <c r="C351" s="704" t="s">
        <v>768</v>
      </c>
      <c r="D351" s="705"/>
      <c r="E351" s="766"/>
    </row>
    <row r="352" spans="1:5" s="7" customFormat="1" ht="53.25" customHeight="1" x14ac:dyDescent="0.25">
      <c r="A352" s="89" t="s">
        <v>112</v>
      </c>
      <c r="B352" s="751" t="s">
        <v>2485</v>
      </c>
      <c r="C352" s="752"/>
      <c r="D352" s="752"/>
      <c r="E352" s="753"/>
    </row>
    <row r="353" spans="1:5" s="7" customFormat="1" ht="16.5" customHeight="1" x14ac:dyDescent="0.25">
      <c r="A353" s="89" t="s">
        <v>113</v>
      </c>
      <c r="B353" s="59" t="s">
        <v>1564</v>
      </c>
      <c r="C353" s="799"/>
      <c r="D353" s="800"/>
      <c r="E353" s="634"/>
    </row>
    <row r="354" spans="1:5" s="7" customFormat="1" ht="41.25" customHeight="1" x14ac:dyDescent="0.25">
      <c r="A354" s="89" t="s">
        <v>709</v>
      </c>
      <c r="B354" s="97" t="s">
        <v>710</v>
      </c>
      <c r="C354" s="799"/>
      <c r="D354" s="800"/>
      <c r="E354" s="626"/>
    </row>
    <row r="355" spans="1:5" s="7" customFormat="1" ht="42.75" customHeight="1" x14ac:dyDescent="0.25">
      <c r="A355" s="89" t="s">
        <v>711</v>
      </c>
      <c r="B355" s="21" t="s">
        <v>1068</v>
      </c>
      <c r="C355" s="704" t="s">
        <v>2423</v>
      </c>
      <c r="D355" s="705"/>
      <c r="E355" s="765" t="s">
        <v>1081</v>
      </c>
    </row>
    <row r="356" spans="1:5" s="7" customFormat="1" ht="33" customHeight="1" x14ac:dyDescent="0.25">
      <c r="A356" s="89" t="s">
        <v>712</v>
      </c>
      <c r="B356" s="634" t="s">
        <v>1069</v>
      </c>
      <c r="C356" s="704" t="s">
        <v>2414</v>
      </c>
      <c r="D356" s="705"/>
      <c r="E356" s="769"/>
    </row>
    <row r="357" spans="1:5" s="7" customFormat="1" ht="33" customHeight="1" x14ac:dyDescent="0.25">
      <c r="A357" s="89" t="s">
        <v>713</v>
      </c>
      <c r="B357" s="22" t="s">
        <v>2424</v>
      </c>
      <c r="C357" s="704"/>
      <c r="D357" s="705"/>
      <c r="E357" s="769"/>
    </row>
    <row r="358" spans="1:5" s="7" customFormat="1" ht="26.25" customHeight="1" x14ac:dyDescent="0.25">
      <c r="A358" s="89" t="s">
        <v>714</v>
      </c>
      <c r="B358" s="634" t="s">
        <v>1070</v>
      </c>
      <c r="C358" s="704" t="s">
        <v>1412</v>
      </c>
      <c r="D358" s="705"/>
      <c r="E358" s="769"/>
    </row>
    <row r="359" spans="1:5" s="7" customFormat="1" ht="54" customHeight="1" x14ac:dyDescent="0.25">
      <c r="A359" s="89" t="s">
        <v>715</v>
      </c>
      <c r="B359" s="634" t="s">
        <v>1071</v>
      </c>
      <c r="C359" s="704" t="s">
        <v>2404</v>
      </c>
      <c r="D359" s="705"/>
      <c r="E359" s="769"/>
    </row>
    <row r="360" spans="1:5" s="7" customFormat="1" ht="56.25" customHeight="1" x14ac:dyDescent="0.25">
      <c r="A360" s="89" t="s">
        <v>114</v>
      </c>
      <c r="B360" s="59" t="s">
        <v>380</v>
      </c>
      <c r="C360" s="704"/>
      <c r="D360" s="705"/>
      <c r="E360" s="769"/>
    </row>
    <row r="361" spans="1:5" s="7" customFormat="1" ht="18" customHeight="1" x14ac:dyDescent="0.25">
      <c r="A361" s="89" t="s">
        <v>716</v>
      </c>
      <c r="B361" s="634" t="s">
        <v>1072</v>
      </c>
      <c r="C361" s="704" t="s">
        <v>1253</v>
      </c>
      <c r="D361" s="705"/>
      <c r="E361" s="769"/>
    </row>
    <row r="362" spans="1:5" s="7" customFormat="1" ht="18" customHeight="1" x14ac:dyDescent="0.25">
      <c r="A362" s="89" t="s">
        <v>717</v>
      </c>
      <c r="B362" s="634" t="s">
        <v>1071</v>
      </c>
      <c r="C362" s="704" t="s">
        <v>2414</v>
      </c>
      <c r="D362" s="705"/>
      <c r="E362" s="766"/>
    </row>
    <row r="363" spans="1:5" s="7" customFormat="1" ht="39" customHeight="1" x14ac:dyDescent="0.25">
      <c r="A363" s="89" t="s">
        <v>115</v>
      </c>
      <c r="B363" s="58" t="s">
        <v>2486</v>
      </c>
      <c r="C363" s="704"/>
      <c r="D363" s="705"/>
      <c r="E363" s="633"/>
    </row>
    <row r="364" spans="1:5" s="7" customFormat="1" ht="45.75" customHeight="1" x14ac:dyDescent="0.25">
      <c r="A364" s="89" t="s">
        <v>718</v>
      </c>
      <c r="B364" s="634" t="s">
        <v>1070</v>
      </c>
      <c r="C364" s="704" t="s">
        <v>2425</v>
      </c>
      <c r="D364" s="705"/>
      <c r="E364" s="765" t="s">
        <v>1081</v>
      </c>
    </row>
    <row r="365" spans="1:5" s="7" customFormat="1" ht="42" customHeight="1" x14ac:dyDescent="0.25">
      <c r="A365" s="89" t="s">
        <v>719</v>
      </c>
      <c r="B365" s="634" t="s">
        <v>1073</v>
      </c>
      <c r="C365" s="797" t="s">
        <v>2426</v>
      </c>
      <c r="D365" s="798"/>
      <c r="E365" s="766"/>
    </row>
    <row r="366" spans="1:5" s="7" customFormat="1" ht="31.5" customHeight="1" x14ac:dyDescent="0.25">
      <c r="A366" s="89" t="s">
        <v>116</v>
      </c>
      <c r="B366" s="751" t="s">
        <v>2487</v>
      </c>
      <c r="C366" s="752"/>
      <c r="D366" s="752"/>
      <c r="E366" s="753"/>
    </row>
    <row r="367" spans="1:5" s="7" customFormat="1" ht="34.5" customHeight="1" x14ac:dyDescent="0.25">
      <c r="A367" s="89" t="s">
        <v>720</v>
      </c>
      <c r="B367" s="634" t="s">
        <v>1068</v>
      </c>
      <c r="C367" s="704" t="s">
        <v>2416</v>
      </c>
      <c r="D367" s="705"/>
      <c r="E367" s="765" t="s">
        <v>1081</v>
      </c>
    </row>
    <row r="368" spans="1:5" s="7" customFormat="1" ht="69.75" customHeight="1" x14ac:dyDescent="0.25">
      <c r="A368" s="89" t="s">
        <v>721</v>
      </c>
      <c r="B368" s="634" t="s">
        <v>1069</v>
      </c>
      <c r="C368" s="704" t="s">
        <v>2427</v>
      </c>
      <c r="D368" s="705"/>
      <c r="E368" s="766"/>
    </row>
    <row r="369" spans="1:5" s="7" customFormat="1" ht="84.75" customHeight="1" x14ac:dyDescent="0.25">
      <c r="A369" s="89" t="s">
        <v>230</v>
      </c>
      <c r="B369" s="58" t="s">
        <v>2488</v>
      </c>
      <c r="C369" s="704" t="s">
        <v>780</v>
      </c>
      <c r="D369" s="705"/>
      <c r="E369" s="634" t="s">
        <v>1081</v>
      </c>
    </row>
    <row r="370" spans="1:5" s="7" customFormat="1" ht="49.5" customHeight="1" x14ac:dyDescent="0.25">
      <c r="A370" s="89" t="s">
        <v>231</v>
      </c>
      <c r="B370" s="751" t="s">
        <v>722</v>
      </c>
      <c r="C370" s="752"/>
      <c r="D370" s="752"/>
      <c r="E370" s="753"/>
    </row>
    <row r="371" spans="1:5" s="7" customFormat="1" ht="48" customHeight="1" x14ac:dyDescent="0.25">
      <c r="A371" s="89" t="s">
        <v>723</v>
      </c>
      <c r="B371" s="634" t="s">
        <v>1068</v>
      </c>
      <c r="C371" s="704" t="s">
        <v>2428</v>
      </c>
      <c r="D371" s="705"/>
      <c r="E371" s="765" t="s">
        <v>1081</v>
      </c>
    </row>
    <row r="372" spans="1:5" s="7" customFormat="1" ht="64.5" customHeight="1" x14ac:dyDescent="0.25">
      <c r="A372" s="89" t="s">
        <v>724</v>
      </c>
      <c r="B372" s="634" t="s">
        <v>1069</v>
      </c>
      <c r="C372" s="704" t="s">
        <v>2404</v>
      </c>
      <c r="D372" s="705"/>
      <c r="E372" s="766"/>
    </row>
    <row r="373" spans="1:5" s="7" customFormat="1" ht="48" customHeight="1" x14ac:dyDescent="0.25">
      <c r="A373" s="89" t="s">
        <v>232</v>
      </c>
      <c r="B373" s="751" t="s">
        <v>2489</v>
      </c>
      <c r="C373" s="752"/>
      <c r="D373" s="752"/>
      <c r="E373" s="753"/>
    </row>
    <row r="374" spans="1:5" s="7" customFormat="1" ht="35.25" customHeight="1" x14ac:dyDescent="0.25">
      <c r="A374" s="89" t="s">
        <v>725</v>
      </c>
      <c r="B374" s="634" t="s">
        <v>1068</v>
      </c>
      <c r="C374" s="704" t="s">
        <v>760</v>
      </c>
      <c r="D374" s="705"/>
      <c r="E374" s="765" t="s">
        <v>540</v>
      </c>
    </row>
    <row r="375" spans="1:5" s="7" customFormat="1" ht="82.5" customHeight="1" x14ac:dyDescent="0.25">
      <c r="A375" s="89" t="s">
        <v>726</v>
      </c>
      <c r="B375" s="634" t="s">
        <v>1071</v>
      </c>
      <c r="C375" s="704" t="s">
        <v>2407</v>
      </c>
      <c r="D375" s="705"/>
      <c r="E375" s="766"/>
    </row>
    <row r="376" spans="1:5" s="7" customFormat="1" ht="42" customHeight="1" x14ac:dyDescent="0.25">
      <c r="A376" s="89" t="s">
        <v>512</v>
      </c>
      <c r="B376" s="751" t="s">
        <v>2429</v>
      </c>
      <c r="C376" s="752"/>
      <c r="D376" s="752"/>
      <c r="E376" s="753"/>
    </row>
    <row r="377" spans="1:5" s="7" customFormat="1" ht="61.5" customHeight="1" x14ac:dyDescent="0.25">
      <c r="A377" s="89" t="s">
        <v>727</v>
      </c>
      <c r="B377" s="634" t="s">
        <v>1068</v>
      </c>
      <c r="C377" s="704" t="s">
        <v>1217</v>
      </c>
      <c r="D377" s="705"/>
      <c r="E377" s="765" t="s">
        <v>1079</v>
      </c>
    </row>
    <row r="378" spans="1:5" s="7" customFormat="1" ht="33.75" customHeight="1" x14ac:dyDescent="0.25">
      <c r="A378" s="89" t="s">
        <v>728</v>
      </c>
      <c r="B378" s="634" t="s">
        <v>1074</v>
      </c>
      <c r="C378" s="704" t="s">
        <v>770</v>
      </c>
      <c r="D378" s="705"/>
      <c r="E378" s="766"/>
    </row>
    <row r="379" spans="1:5" s="7" customFormat="1" ht="61.5" customHeight="1" x14ac:dyDescent="0.25">
      <c r="A379" s="89" t="s">
        <v>513</v>
      </c>
      <c r="B379" s="751" t="s">
        <v>2430</v>
      </c>
      <c r="C379" s="752"/>
      <c r="D379" s="752"/>
      <c r="E379" s="753"/>
    </row>
    <row r="380" spans="1:5" s="7" customFormat="1" ht="38.25" customHeight="1" x14ac:dyDescent="0.25">
      <c r="A380" s="89" t="s">
        <v>729</v>
      </c>
      <c r="B380" s="634" t="s">
        <v>1070</v>
      </c>
      <c r="C380" s="704" t="s">
        <v>780</v>
      </c>
      <c r="D380" s="705"/>
      <c r="E380" s="765" t="s">
        <v>1079</v>
      </c>
    </row>
    <row r="381" spans="1:5" s="7" customFormat="1" ht="38.25" customHeight="1" x14ac:dyDescent="0.25">
      <c r="A381" s="89" t="s">
        <v>730</v>
      </c>
      <c r="B381" s="634" t="s">
        <v>1074</v>
      </c>
      <c r="C381" s="704" t="s">
        <v>1585</v>
      </c>
      <c r="D381" s="705"/>
      <c r="E381" s="766"/>
    </row>
    <row r="382" spans="1:5" s="7" customFormat="1" ht="22.5" customHeight="1" x14ac:dyDescent="0.25">
      <c r="A382" s="89" t="s">
        <v>731</v>
      </c>
      <c r="B382" s="751" t="s">
        <v>1504</v>
      </c>
      <c r="C382" s="752"/>
      <c r="D382" s="752"/>
      <c r="E382" s="753"/>
    </row>
    <row r="383" spans="1:5" s="7" customFormat="1" ht="27" customHeight="1" x14ac:dyDescent="0.25">
      <c r="A383" s="89" t="s">
        <v>732</v>
      </c>
      <c r="B383" s="634" t="s">
        <v>1068</v>
      </c>
      <c r="C383" s="704" t="s">
        <v>783</v>
      </c>
      <c r="D383" s="705"/>
      <c r="E383" s="765" t="s">
        <v>1079</v>
      </c>
    </row>
    <row r="384" spans="1:5" s="7" customFormat="1" ht="24.75" customHeight="1" x14ac:dyDescent="0.25">
      <c r="A384" s="89" t="s">
        <v>733</v>
      </c>
      <c r="B384" s="634" t="s">
        <v>1074</v>
      </c>
      <c r="C384" s="704" t="s">
        <v>349</v>
      </c>
      <c r="D384" s="705"/>
      <c r="E384" s="766"/>
    </row>
    <row r="385" spans="1:5" s="7" customFormat="1" ht="42.75" customHeight="1" x14ac:dyDescent="0.25">
      <c r="A385" s="222" t="s">
        <v>1199</v>
      </c>
      <c r="B385" s="219" t="s">
        <v>2476</v>
      </c>
      <c r="C385" s="779" t="s">
        <v>1217</v>
      </c>
      <c r="D385" s="780"/>
      <c r="E385" s="220" t="s">
        <v>1079</v>
      </c>
    </row>
    <row r="386" spans="1:5" s="7" customFormat="1" ht="49.5" customHeight="1" x14ac:dyDescent="0.25">
      <c r="A386" s="222" t="s">
        <v>1200</v>
      </c>
      <c r="B386" s="219" t="s">
        <v>1209</v>
      </c>
      <c r="C386" s="779" t="s">
        <v>2402</v>
      </c>
      <c r="D386" s="780"/>
      <c r="E386" s="220" t="s">
        <v>1079</v>
      </c>
    </row>
    <row r="387" spans="1:5" s="7" customFormat="1" ht="45.75" customHeight="1" x14ac:dyDescent="0.25">
      <c r="A387" s="222" t="s">
        <v>1201</v>
      </c>
      <c r="B387" s="219" t="s">
        <v>1210</v>
      </c>
      <c r="C387" s="779" t="s">
        <v>2402</v>
      </c>
      <c r="D387" s="780"/>
      <c r="E387" s="220" t="s">
        <v>1079</v>
      </c>
    </row>
    <row r="388" spans="1:5" s="7" customFormat="1" ht="106.2" customHeight="1" x14ac:dyDescent="0.25">
      <c r="A388" s="222" t="s">
        <v>1202</v>
      </c>
      <c r="B388" s="219" t="s">
        <v>1212</v>
      </c>
      <c r="C388" s="779" t="s">
        <v>780</v>
      </c>
      <c r="D388" s="780"/>
      <c r="E388" s="626" t="s">
        <v>1081</v>
      </c>
    </row>
    <row r="389" spans="1:5" s="7" customFormat="1" ht="58.5" customHeight="1" x14ac:dyDescent="0.25">
      <c r="A389" s="230" t="s">
        <v>1254</v>
      </c>
      <c r="B389" s="219" t="s">
        <v>2477</v>
      </c>
      <c r="C389" s="779"/>
      <c r="D389" s="780"/>
      <c r="E389" s="634"/>
    </row>
    <row r="390" spans="1:5" s="7" customFormat="1" ht="39.75" customHeight="1" x14ac:dyDescent="0.25">
      <c r="A390" s="230" t="s">
        <v>1255</v>
      </c>
      <c r="B390" s="219" t="s">
        <v>1251</v>
      </c>
      <c r="C390" s="779" t="s">
        <v>766</v>
      </c>
      <c r="D390" s="780"/>
      <c r="E390" s="220" t="s">
        <v>1079</v>
      </c>
    </row>
    <row r="391" spans="1:5" s="7" customFormat="1" ht="39.75" customHeight="1" x14ac:dyDescent="0.25">
      <c r="A391" s="230" t="s">
        <v>1256</v>
      </c>
      <c r="B391" s="219" t="s">
        <v>1252</v>
      </c>
      <c r="C391" s="779" t="s">
        <v>780</v>
      </c>
      <c r="D391" s="780"/>
      <c r="E391" s="220" t="s">
        <v>1079</v>
      </c>
    </row>
    <row r="392" spans="1:5" s="7" customFormat="1" ht="42.75" customHeight="1" x14ac:dyDescent="0.25">
      <c r="A392" s="571" t="s">
        <v>2431</v>
      </c>
      <c r="B392" s="639" t="s">
        <v>2420</v>
      </c>
      <c r="C392" s="779" t="s">
        <v>780</v>
      </c>
      <c r="D392" s="780"/>
      <c r="E392" s="220" t="s">
        <v>1079</v>
      </c>
    </row>
    <row r="393" spans="1:5" s="7" customFormat="1" ht="39.75" customHeight="1" x14ac:dyDescent="0.25">
      <c r="A393" s="783" t="s">
        <v>734</v>
      </c>
      <c r="B393" s="784"/>
      <c r="C393" s="784"/>
      <c r="D393" s="784"/>
      <c r="E393" s="785"/>
    </row>
    <row r="394" spans="1:5" s="7" customFormat="1" ht="90.75" customHeight="1" x14ac:dyDescent="0.25">
      <c r="A394" s="642" t="s">
        <v>177</v>
      </c>
      <c r="B394" s="751" t="s">
        <v>2432</v>
      </c>
      <c r="C394" s="752"/>
      <c r="D394" s="752"/>
      <c r="E394" s="753"/>
    </row>
    <row r="395" spans="1:5" s="7" customFormat="1" ht="62.25" customHeight="1" x14ac:dyDescent="0.25">
      <c r="A395" s="642" t="s">
        <v>100</v>
      </c>
      <c r="B395" s="751" t="s">
        <v>2490</v>
      </c>
      <c r="C395" s="752"/>
      <c r="D395" s="752"/>
      <c r="E395" s="753"/>
    </row>
    <row r="396" spans="1:5" s="7" customFormat="1" ht="59.25" customHeight="1" x14ac:dyDescent="0.25">
      <c r="A396" s="642" t="s">
        <v>44</v>
      </c>
      <c r="B396" s="751" t="s">
        <v>1521</v>
      </c>
      <c r="C396" s="752"/>
      <c r="D396" s="752"/>
      <c r="E396" s="753"/>
    </row>
    <row r="397" spans="1:5" s="7" customFormat="1" ht="59.25" customHeight="1" x14ac:dyDescent="0.25">
      <c r="A397" s="642" t="s">
        <v>45</v>
      </c>
      <c r="B397" s="751" t="s">
        <v>1565</v>
      </c>
      <c r="C397" s="752"/>
      <c r="D397" s="752"/>
      <c r="E397" s="753"/>
    </row>
    <row r="398" spans="1:5" s="7" customFormat="1" ht="32.4" customHeight="1" x14ac:dyDescent="0.25">
      <c r="A398" s="618" t="s">
        <v>46</v>
      </c>
      <c r="B398" s="786" t="s">
        <v>2482</v>
      </c>
      <c r="C398" s="794"/>
      <c r="D398" s="794"/>
      <c r="E398" s="794"/>
    </row>
    <row r="399" spans="1:5" s="7" customFormat="1" ht="48" customHeight="1" x14ac:dyDescent="0.25">
      <c r="A399" s="19" t="s">
        <v>117</v>
      </c>
      <c r="B399" s="783" t="s">
        <v>1505</v>
      </c>
      <c r="C399" s="784"/>
      <c r="D399" s="784"/>
      <c r="E399" s="785"/>
    </row>
    <row r="400" spans="1:5" s="7" customFormat="1" ht="60" customHeight="1" x14ac:dyDescent="0.25">
      <c r="A400" s="89" t="s">
        <v>118</v>
      </c>
      <c r="B400" s="751" t="s">
        <v>1514</v>
      </c>
      <c r="C400" s="752"/>
      <c r="D400" s="752"/>
      <c r="E400" s="753"/>
    </row>
    <row r="401" spans="1:7" s="7" customFormat="1" ht="61.5" customHeight="1" x14ac:dyDescent="0.25">
      <c r="A401" s="249" t="s">
        <v>1506</v>
      </c>
      <c r="B401" s="339" t="s">
        <v>2348</v>
      </c>
      <c r="C401" s="795"/>
      <c r="D401" s="796"/>
      <c r="E401" s="634"/>
    </row>
    <row r="402" spans="1:7" s="7" customFormat="1" ht="71.400000000000006" customHeight="1" x14ac:dyDescent="0.25">
      <c r="A402" s="249" t="s">
        <v>1507</v>
      </c>
      <c r="B402" s="340" t="s">
        <v>1516</v>
      </c>
      <c r="C402" s="795" t="s">
        <v>2349</v>
      </c>
      <c r="D402" s="796"/>
      <c r="E402" s="692" t="s">
        <v>2352</v>
      </c>
    </row>
    <row r="403" spans="1:7" s="7" customFormat="1" ht="65.25" customHeight="1" x14ac:dyDescent="0.25">
      <c r="A403" s="249" t="s">
        <v>1508</v>
      </c>
      <c r="B403" s="340" t="s">
        <v>1515</v>
      </c>
      <c r="C403" s="795" t="s">
        <v>2350</v>
      </c>
      <c r="D403" s="796"/>
      <c r="E403" s="692"/>
    </row>
    <row r="404" spans="1:7" s="7" customFormat="1" ht="62.4" customHeight="1" x14ac:dyDescent="0.25">
      <c r="A404" s="249" t="s">
        <v>1509</v>
      </c>
      <c r="B404" s="340" t="s">
        <v>1517</v>
      </c>
      <c r="C404" s="795" t="s">
        <v>2351</v>
      </c>
      <c r="D404" s="796"/>
      <c r="E404" s="692"/>
    </row>
    <row r="405" spans="1:7" s="7" customFormat="1" ht="55.5" customHeight="1" x14ac:dyDescent="0.25">
      <c r="A405" s="249" t="s">
        <v>1510</v>
      </c>
      <c r="B405" s="341" t="s">
        <v>2353</v>
      </c>
      <c r="C405" s="795" t="s">
        <v>2354</v>
      </c>
      <c r="D405" s="796"/>
      <c r="E405" s="692"/>
    </row>
    <row r="406" spans="1:7" s="7" customFormat="1" ht="72" customHeight="1" x14ac:dyDescent="0.25">
      <c r="A406" s="89" t="s">
        <v>35</v>
      </c>
      <c r="B406" s="22" t="s">
        <v>735</v>
      </c>
      <c r="C406" s="704" t="s">
        <v>1511</v>
      </c>
      <c r="D406" s="705"/>
      <c r="E406" s="634" t="s">
        <v>2352</v>
      </c>
      <c r="G406" s="11"/>
    </row>
    <row r="407" spans="1:7" s="7" customFormat="1" ht="84.75" customHeight="1" x14ac:dyDescent="0.25">
      <c r="A407" s="89" t="s">
        <v>1512</v>
      </c>
      <c r="B407" s="22" t="s">
        <v>1518</v>
      </c>
      <c r="C407" s="704" t="s">
        <v>1513</v>
      </c>
      <c r="D407" s="705"/>
      <c r="E407" s="634" t="s">
        <v>2352</v>
      </c>
      <c r="G407" s="11"/>
    </row>
    <row r="408" spans="1:7" s="7" customFormat="1" ht="84.75" customHeight="1" x14ac:dyDescent="0.25">
      <c r="A408" s="89" t="s">
        <v>2355</v>
      </c>
      <c r="B408" s="22" t="s">
        <v>2160</v>
      </c>
      <c r="C408" s="789" t="s">
        <v>1513</v>
      </c>
      <c r="D408" s="790"/>
      <c r="E408" s="634" t="s">
        <v>2352</v>
      </c>
      <c r="G408" s="11"/>
    </row>
    <row r="409" spans="1:7" s="7" customFormat="1" ht="39" customHeight="1" x14ac:dyDescent="0.25">
      <c r="A409" s="783" t="s">
        <v>736</v>
      </c>
      <c r="B409" s="784"/>
      <c r="C409" s="784"/>
      <c r="D409" s="784"/>
      <c r="E409" s="785"/>
      <c r="G409" s="11"/>
    </row>
    <row r="410" spans="1:7" s="7" customFormat="1" ht="54.75" customHeight="1" x14ac:dyDescent="0.25">
      <c r="A410" s="632" t="s">
        <v>177</v>
      </c>
      <c r="B410" s="783" t="s">
        <v>1162</v>
      </c>
      <c r="C410" s="784"/>
      <c r="D410" s="784"/>
      <c r="E410" s="785"/>
      <c r="G410" s="11"/>
    </row>
    <row r="411" spans="1:7" s="11" customFormat="1" ht="66" customHeight="1" x14ac:dyDescent="0.25">
      <c r="A411" s="632" t="s">
        <v>100</v>
      </c>
      <c r="B411" s="791" t="s">
        <v>415</v>
      </c>
      <c r="C411" s="792"/>
      <c r="D411" s="792"/>
      <c r="E411" s="793"/>
      <c r="F411" s="7"/>
    </row>
    <row r="412" spans="1:7" s="11" customFormat="1" ht="36.75" customHeight="1" x14ac:dyDescent="0.25">
      <c r="A412" s="92" t="s">
        <v>221</v>
      </c>
      <c r="B412" s="783" t="s">
        <v>381</v>
      </c>
      <c r="C412" s="784"/>
      <c r="D412" s="784"/>
      <c r="E412" s="785"/>
      <c r="F412" s="7"/>
    </row>
    <row r="413" spans="1:7" s="11" customFormat="1" ht="45.75" customHeight="1" x14ac:dyDescent="0.25">
      <c r="A413" s="89" t="s">
        <v>222</v>
      </c>
      <c r="B413" s="751" t="s">
        <v>1257</v>
      </c>
      <c r="C413" s="752"/>
      <c r="D413" s="752"/>
      <c r="E413" s="753"/>
    </row>
    <row r="414" spans="1:7" s="11" customFormat="1" ht="54" customHeight="1" x14ac:dyDescent="0.25">
      <c r="A414" s="89" t="s">
        <v>223</v>
      </c>
      <c r="B414" s="751" t="s">
        <v>2433</v>
      </c>
      <c r="C414" s="752"/>
      <c r="D414" s="752"/>
      <c r="E414" s="753"/>
    </row>
    <row r="415" spans="1:7" s="11" customFormat="1" ht="36.75" customHeight="1" x14ac:dyDescent="0.25">
      <c r="A415" s="89" t="s">
        <v>224</v>
      </c>
      <c r="B415" s="59" t="s">
        <v>514</v>
      </c>
      <c r="C415" s="704" t="s">
        <v>2434</v>
      </c>
      <c r="D415" s="705"/>
      <c r="E415" s="786" t="s">
        <v>1075</v>
      </c>
    </row>
    <row r="416" spans="1:7" s="11" customFormat="1" ht="48" customHeight="1" x14ac:dyDescent="0.25">
      <c r="A416" s="89" t="s">
        <v>225</v>
      </c>
      <c r="B416" s="59" t="s">
        <v>382</v>
      </c>
      <c r="C416" s="704" t="s">
        <v>2435</v>
      </c>
      <c r="D416" s="705"/>
      <c r="E416" s="786"/>
    </row>
    <row r="417" spans="1:7" s="11" customFormat="1" ht="36" customHeight="1" x14ac:dyDescent="0.25">
      <c r="A417" s="89" t="s">
        <v>515</v>
      </c>
      <c r="B417" s="59" t="s">
        <v>516</v>
      </c>
      <c r="C417" s="787" t="s">
        <v>2434</v>
      </c>
      <c r="D417" s="788"/>
      <c r="E417" s="786"/>
      <c r="G417" s="7"/>
    </row>
    <row r="418" spans="1:7" s="11" customFormat="1" ht="40.5" customHeight="1" x14ac:dyDescent="0.25">
      <c r="A418" s="247" t="s">
        <v>1203</v>
      </c>
      <c r="B418" s="248" t="s">
        <v>1204</v>
      </c>
      <c r="C418" s="779" t="s">
        <v>2436</v>
      </c>
      <c r="D418" s="780"/>
      <c r="E418" s="627" t="s">
        <v>1381</v>
      </c>
      <c r="G418" s="7"/>
    </row>
    <row r="419" spans="1:7" s="7" customFormat="1" ht="44.25" customHeight="1" x14ac:dyDescent="0.25">
      <c r="A419" s="89" t="s">
        <v>226</v>
      </c>
      <c r="B419" s="249" t="s">
        <v>2437</v>
      </c>
      <c r="C419" s="704" t="s">
        <v>2438</v>
      </c>
      <c r="D419" s="705"/>
      <c r="E419" s="634" t="s">
        <v>1075</v>
      </c>
      <c r="F419" s="11"/>
      <c r="G419" s="13"/>
    </row>
    <row r="420" spans="1:7" s="7" customFormat="1" ht="45" customHeight="1" x14ac:dyDescent="0.25">
      <c r="A420" s="89" t="s">
        <v>1258</v>
      </c>
      <c r="B420" s="638" t="s">
        <v>1259</v>
      </c>
      <c r="C420" s="704" t="s">
        <v>2439</v>
      </c>
      <c r="D420" s="705"/>
      <c r="E420" s="634" t="s">
        <v>1075</v>
      </c>
      <c r="F420" s="11"/>
      <c r="G420" s="13"/>
    </row>
    <row r="421" spans="1:7" s="7" customFormat="1" ht="42.75" customHeight="1" x14ac:dyDescent="0.25">
      <c r="A421" s="121" t="s">
        <v>243</v>
      </c>
      <c r="B421" s="120" t="s">
        <v>1080</v>
      </c>
      <c r="C421" s="781" t="s">
        <v>406</v>
      </c>
      <c r="D421" s="782"/>
      <c r="E421" s="634" t="s">
        <v>1079</v>
      </c>
      <c r="F421" s="11"/>
      <c r="G421" s="13"/>
    </row>
    <row r="422" spans="1:7" s="7" customFormat="1" ht="49.8" customHeight="1" x14ac:dyDescent="0.25">
      <c r="A422" s="121" t="s">
        <v>1131</v>
      </c>
      <c r="B422" s="120" t="s">
        <v>1519</v>
      </c>
      <c r="C422" s="781" t="s">
        <v>1132</v>
      </c>
      <c r="D422" s="782"/>
      <c r="E422" s="640" t="s">
        <v>1520</v>
      </c>
      <c r="F422" s="11"/>
      <c r="G422" s="13"/>
    </row>
    <row r="423" spans="1:7" s="7" customFormat="1" ht="27.75" customHeight="1" x14ac:dyDescent="0.25">
      <c r="A423" s="757" t="s">
        <v>737</v>
      </c>
      <c r="B423" s="758"/>
      <c r="C423" s="758"/>
      <c r="D423" s="758"/>
      <c r="E423" s="759"/>
      <c r="F423" s="11"/>
      <c r="G423" s="13"/>
    </row>
    <row r="424" spans="1:7" s="7" customFormat="1" ht="157.5" customHeight="1" x14ac:dyDescent="0.25">
      <c r="A424" s="190" t="s">
        <v>177</v>
      </c>
      <c r="B424" s="773" t="s">
        <v>2030</v>
      </c>
      <c r="C424" s="774"/>
      <c r="D424" s="774"/>
      <c r="E424" s="775"/>
      <c r="F424" s="11"/>
      <c r="G424" s="13"/>
    </row>
    <row r="425" spans="1:7" s="7" customFormat="1" ht="78" customHeight="1" x14ac:dyDescent="0.25">
      <c r="A425" s="190" t="s">
        <v>100</v>
      </c>
      <c r="B425" s="776" t="s">
        <v>1260</v>
      </c>
      <c r="C425" s="777"/>
      <c r="D425" s="777"/>
      <c r="E425" s="778"/>
      <c r="F425" s="11"/>
      <c r="G425" s="13"/>
    </row>
    <row r="426" spans="1:7" s="7" customFormat="1" ht="47.25" customHeight="1" x14ac:dyDescent="0.25">
      <c r="A426" s="27" t="s">
        <v>14</v>
      </c>
      <c r="B426" s="724" t="s">
        <v>1504</v>
      </c>
      <c r="C426" s="725"/>
      <c r="D426" s="725"/>
      <c r="E426" s="726"/>
      <c r="F426" s="11"/>
      <c r="G426" s="13"/>
    </row>
    <row r="427" spans="1:7" s="7" customFormat="1" ht="48.75" customHeight="1" x14ac:dyDescent="0.25">
      <c r="A427" s="27">
        <v>9</v>
      </c>
      <c r="B427" s="724" t="s">
        <v>318</v>
      </c>
      <c r="C427" s="725"/>
      <c r="D427" s="725"/>
      <c r="E427" s="726"/>
      <c r="F427" s="11"/>
      <c r="G427" s="13"/>
    </row>
    <row r="428" spans="1:7" s="7" customFormat="1" ht="47.25" customHeight="1" x14ac:dyDescent="0.25">
      <c r="A428" s="231" t="s">
        <v>155</v>
      </c>
      <c r="B428" s="638" t="s">
        <v>2100</v>
      </c>
      <c r="C428" s="704" t="s">
        <v>1084</v>
      </c>
      <c r="D428" s="705"/>
      <c r="E428" s="618" t="s">
        <v>2031</v>
      </c>
      <c r="F428" s="11"/>
      <c r="G428" s="13"/>
    </row>
    <row r="429" spans="1:7" s="7" customFormat="1" ht="47.25" customHeight="1" x14ac:dyDescent="0.25">
      <c r="A429" s="231" t="s">
        <v>2101</v>
      </c>
      <c r="B429" s="638" t="s">
        <v>2102</v>
      </c>
      <c r="C429" s="704"/>
      <c r="D429" s="705"/>
      <c r="E429" s="618"/>
      <c r="F429" s="11"/>
      <c r="G429" s="13"/>
    </row>
    <row r="430" spans="1:7" s="7" customFormat="1" ht="105.75" customHeight="1" x14ac:dyDescent="0.25">
      <c r="A430" s="231" t="s">
        <v>2103</v>
      </c>
      <c r="B430" s="457" t="s">
        <v>2105</v>
      </c>
      <c r="C430" s="770" t="s">
        <v>2106</v>
      </c>
      <c r="D430" s="771"/>
      <c r="E430" s="618" t="s">
        <v>2031</v>
      </c>
      <c r="F430" s="11"/>
      <c r="G430" s="13"/>
    </row>
    <row r="431" spans="1:7" s="7" customFormat="1" ht="105.75" customHeight="1" x14ac:dyDescent="0.25">
      <c r="A431" s="231" t="s">
        <v>2104</v>
      </c>
      <c r="B431" s="457" t="s">
        <v>2107</v>
      </c>
      <c r="C431" s="704" t="s">
        <v>1084</v>
      </c>
      <c r="D431" s="705"/>
      <c r="E431" s="618" t="s">
        <v>2031</v>
      </c>
      <c r="F431" s="11"/>
      <c r="G431" s="13"/>
    </row>
    <row r="432" spans="1:7" s="13" customFormat="1" ht="46.5" customHeight="1" x14ac:dyDescent="0.25">
      <c r="A432" s="27" t="s">
        <v>24</v>
      </c>
      <c r="B432" s="724" t="s">
        <v>1609</v>
      </c>
      <c r="C432" s="725"/>
      <c r="D432" s="725"/>
      <c r="E432" s="726"/>
      <c r="F432" s="11"/>
      <c r="G432" s="11"/>
    </row>
    <row r="433" spans="1:7" s="13" customFormat="1" ht="49.5" customHeight="1" x14ac:dyDescent="0.25">
      <c r="A433" s="231" t="s">
        <v>25</v>
      </c>
      <c r="B433" s="638" t="s">
        <v>1610</v>
      </c>
      <c r="C433" s="754" t="s">
        <v>781</v>
      </c>
      <c r="D433" s="755"/>
      <c r="E433" s="618" t="s">
        <v>1055</v>
      </c>
      <c r="F433" s="11"/>
      <c r="G433" s="11"/>
    </row>
    <row r="434" spans="1:7" s="13" customFormat="1" ht="39.75" customHeight="1" x14ac:dyDescent="0.25">
      <c r="A434" s="231" t="s">
        <v>26</v>
      </c>
      <c r="B434" s="353" t="s">
        <v>1611</v>
      </c>
      <c r="C434" s="772"/>
      <c r="D434" s="772"/>
      <c r="E434" s="353"/>
      <c r="F434" s="11"/>
      <c r="G434" s="11"/>
    </row>
    <row r="435" spans="1:7" s="13" customFormat="1" ht="64.5" customHeight="1" x14ac:dyDescent="0.25">
      <c r="A435" s="231" t="s">
        <v>27</v>
      </c>
      <c r="B435" s="353" t="s">
        <v>1612</v>
      </c>
      <c r="C435" s="704" t="s">
        <v>767</v>
      </c>
      <c r="D435" s="705"/>
      <c r="E435" s="619" t="s">
        <v>2077</v>
      </c>
      <c r="F435" s="7"/>
      <c r="G435" s="11"/>
    </row>
    <row r="436" spans="1:7" s="13" customFormat="1" ht="63" customHeight="1" x14ac:dyDescent="0.25">
      <c r="A436" s="231" t="s">
        <v>28</v>
      </c>
      <c r="B436" s="353" t="s">
        <v>1613</v>
      </c>
      <c r="C436" s="704" t="s">
        <v>782</v>
      </c>
      <c r="D436" s="705"/>
      <c r="E436" s="619" t="s">
        <v>2078</v>
      </c>
      <c r="G436" s="11"/>
    </row>
    <row r="437" spans="1:7" s="13" customFormat="1" ht="58.5" customHeight="1" x14ac:dyDescent="0.25">
      <c r="A437" s="231" t="s">
        <v>29</v>
      </c>
      <c r="B437" s="353" t="s">
        <v>408</v>
      </c>
      <c r="C437" s="754" t="s">
        <v>2097</v>
      </c>
      <c r="D437" s="755"/>
      <c r="E437" s="619" t="s">
        <v>2078</v>
      </c>
      <c r="G437" s="11"/>
    </row>
    <row r="438" spans="1:7" s="13" customFormat="1" ht="63" customHeight="1" x14ac:dyDescent="0.25">
      <c r="A438" s="231" t="s">
        <v>981</v>
      </c>
      <c r="B438" s="638" t="s">
        <v>2079</v>
      </c>
      <c r="C438" s="754" t="s">
        <v>983</v>
      </c>
      <c r="D438" s="755"/>
      <c r="E438" s="619" t="s">
        <v>2078</v>
      </c>
      <c r="F438" s="11"/>
      <c r="G438" s="11"/>
    </row>
    <row r="439" spans="1:7" s="13" customFormat="1" ht="66" customHeight="1" x14ac:dyDescent="0.25">
      <c r="A439" s="231" t="s">
        <v>982</v>
      </c>
      <c r="B439" s="638" t="s">
        <v>2080</v>
      </c>
      <c r="C439" s="754" t="s">
        <v>983</v>
      </c>
      <c r="D439" s="755"/>
      <c r="E439" s="619" t="s">
        <v>2078</v>
      </c>
      <c r="F439" s="11"/>
      <c r="G439" s="11"/>
    </row>
    <row r="440" spans="1:7" s="13" customFormat="1" ht="39.75" customHeight="1" x14ac:dyDescent="0.25">
      <c r="A440" s="757" t="s">
        <v>738</v>
      </c>
      <c r="B440" s="758"/>
      <c r="C440" s="758"/>
      <c r="D440" s="758"/>
      <c r="E440" s="759"/>
      <c r="F440" s="11"/>
      <c r="G440" s="11"/>
    </row>
    <row r="441" spans="1:7" s="13" customFormat="1" ht="42.75" customHeight="1" x14ac:dyDescent="0.25">
      <c r="A441" s="190" t="s">
        <v>177</v>
      </c>
      <c r="B441" s="751" t="s">
        <v>1614</v>
      </c>
      <c r="C441" s="752"/>
      <c r="D441" s="752"/>
      <c r="E441" s="753"/>
      <c r="F441" s="11"/>
      <c r="G441" s="11"/>
    </row>
    <row r="442" spans="1:7" s="13" customFormat="1" ht="65.25" customHeight="1" x14ac:dyDescent="0.25">
      <c r="A442" s="190" t="s">
        <v>100</v>
      </c>
      <c r="B442" s="751" t="s">
        <v>1615</v>
      </c>
      <c r="C442" s="752"/>
      <c r="D442" s="752"/>
      <c r="E442" s="753"/>
      <c r="F442" s="11"/>
      <c r="G442" s="11"/>
    </row>
    <row r="443" spans="1:7" s="13" customFormat="1" ht="144.75" customHeight="1" x14ac:dyDescent="0.25">
      <c r="A443" s="190" t="s">
        <v>44</v>
      </c>
      <c r="B443" s="721" t="s">
        <v>1689</v>
      </c>
      <c r="C443" s="722"/>
      <c r="D443" s="722"/>
      <c r="E443" s="723"/>
      <c r="F443" s="11"/>
      <c r="G443" s="11"/>
    </row>
    <row r="444" spans="1:7" s="13" customFormat="1" ht="267" customHeight="1" x14ac:dyDescent="0.25">
      <c r="A444" s="190" t="s">
        <v>45</v>
      </c>
      <c r="B444" s="751" t="s">
        <v>2098</v>
      </c>
      <c r="C444" s="752"/>
      <c r="D444" s="752"/>
      <c r="E444" s="753"/>
      <c r="F444" s="11"/>
      <c r="G444" s="11"/>
    </row>
    <row r="445" spans="1:7" s="13" customFormat="1" ht="78" customHeight="1" x14ac:dyDescent="0.25">
      <c r="A445" s="190" t="s">
        <v>46</v>
      </c>
      <c r="B445" s="751" t="s">
        <v>2099</v>
      </c>
      <c r="C445" s="752"/>
      <c r="D445" s="752"/>
      <c r="E445" s="753"/>
      <c r="F445" s="11"/>
      <c r="G445" s="11"/>
    </row>
    <row r="446" spans="1:7" s="13" customFormat="1" ht="29.25" customHeight="1" x14ac:dyDescent="0.25">
      <c r="A446" s="27" t="s">
        <v>30</v>
      </c>
      <c r="B446" s="724" t="s">
        <v>1873</v>
      </c>
      <c r="C446" s="725"/>
      <c r="D446" s="725"/>
      <c r="E446" s="726"/>
      <c r="F446" s="11"/>
      <c r="G446" s="11"/>
    </row>
    <row r="447" spans="1:7" s="13" customFormat="1" ht="126" customHeight="1" x14ac:dyDescent="0.25">
      <c r="A447" s="638" t="s">
        <v>184</v>
      </c>
      <c r="B447" s="638" t="s">
        <v>1878</v>
      </c>
      <c r="C447" s="632" t="s">
        <v>740</v>
      </c>
      <c r="D447" s="632" t="s">
        <v>740</v>
      </c>
      <c r="E447" s="638" t="s">
        <v>1874</v>
      </c>
      <c r="F447" s="11"/>
      <c r="G447" s="11"/>
    </row>
    <row r="448" spans="1:7" s="13" customFormat="1" ht="90" customHeight="1" x14ac:dyDescent="0.25">
      <c r="A448" s="638" t="s">
        <v>185</v>
      </c>
      <c r="B448" s="638" t="s">
        <v>1875</v>
      </c>
      <c r="C448" s="704" t="s">
        <v>741</v>
      </c>
      <c r="D448" s="705"/>
      <c r="E448" s="638" t="s">
        <v>742</v>
      </c>
      <c r="F448" s="11"/>
      <c r="G448" s="11"/>
    </row>
    <row r="449" spans="1:9" s="13" customFormat="1" ht="31.5" customHeight="1" x14ac:dyDescent="0.25">
      <c r="A449" s="757" t="s">
        <v>1876</v>
      </c>
      <c r="B449" s="758"/>
      <c r="C449" s="758"/>
      <c r="D449" s="758"/>
      <c r="E449" s="759"/>
      <c r="F449" s="11"/>
      <c r="G449" s="11"/>
    </row>
    <row r="450" spans="1:9" s="13" customFormat="1" ht="45.75" customHeight="1" x14ac:dyDescent="0.25">
      <c r="A450" s="638" t="s">
        <v>177</v>
      </c>
      <c r="B450" s="751" t="s">
        <v>1877</v>
      </c>
      <c r="C450" s="752"/>
      <c r="D450" s="752"/>
      <c r="E450" s="753"/>
      <c r="F450" s="11"/>
      <c r="G450" s="11"/>
    </row>
    <row r="451" spans="1:9" s="13" customFormat="1" ht="36" customHeight="1" x14ac:dyDescent="0.25">
      <c r="A451" s="27" t="s">
        <v>120</v>
      </c>
      <c r="B451" s="724" t="s">
        <v>1056</v>
      </c>
      <c r="C451" s="725"/>
      <c r="D451" s="725"/>
      <c r="E451" s="726"/>
      <c r="F451" s="11"/>
      <c r="G451" s="11"/>
    </row>
    <row r="452" spans="1:9" s="13" customFormat="1" ht="64.2" customHeight="1" x14ac:dyDescent="0.25">
      <c r="A452" s="638" t="s">
        <v>95</v>
      </c>
      <c r="B452" s="22" t="s">
        <v>2393</v>
      </c>
      <c r="C452" s="704"/>
      <c r="D452" s="705"/>
      <c r="E452" s="250"/>
      <c r="F452" s="11"/>
      <c r="G452" s="11"/>
    </row>
    <row r="453" spans="1:9" s="13" customFormat="1" ht="42.75" customHeight="1" x14ac:dyDescent="0.25">
      <c r="A453" s="638" t="s">
        <v>98</v>
      </c>
      <c r="B453" s="126" t="s">
        <v>409</v>
      </c>
      <c r="C453" s="760" t="s">
        <v>351</v>
      </c>
      <c r="D453" s="761"/>
      <c r="E453" s="765" t="s">
        <v>542</v>
      </c>
      <c r="F453" s="11"/>
      <c r="G453" s="11"/>
    </row>
    <row r="454" spans="1:9" s="13" customFormat="1" ht="51" customHeight="1" x14ac:dyDescent="0.25">
      <c r="A454" s="231" t="s">
        <v>99</v>
      </c>
      <c r="B454" s="58" t="s">
        <v>384</v>
      </c>
      <c r="C454" s="760" t="s">
        <v>256</v>
      </c>
      <c r="D454" s="761"/>
      <c r="E454" s="769"/>
      <c r="F454" s="11"/>
      <c r="G454" s="11"/>
    </row>
    <row r="455" spans="1:9" s="7" customFormat="1" ht="57.75" customHeight="1" x14ac:dyDescent="0.25">
      <c r="A455" s="638" t="s">
        <v>743</v>
      </c>
      <c r="B455" s="58" t="s">
        <v>410</v>
      </c>
      <c r="C455" s="760" t="s">
        <v>385</v>
      </c>
      <c r="D455" s="761"/>
      <c r="E455" s="766"/>
      <c r="F455" s="11"/>
    </row>
    <row r="456" spans="1:9" s="7" customFormat="1" ht="70.5" customHeight="1" x14ac:dyDescent="0.25">
      <c r="A456" s="638" t="s">
        <v>96</v>
      </c>
      <c r="B456" s="89" t="s">
        <v>411</v>
      </c>
      <c r="C456" s="760" t="s">
        <v>351</v>
      </c>
      <c r="D456" s="761"/>
      <c r="E456" s="634" t="s">
        <v>541</v>
      </c>
      <c r="F456" s="11"/>
    </row>
    <row r="457" spans="1:9" s="7" customFormat="1" ht="58.5" customHeight="1" x14ac:dyDescent="0.25">
      <c r="A457" s="231" t="s">
        <v>97</v>
      </c>
      <c r="B457" s="638" t="s">
        <v>412</v>
      </c>
      <c r="C457" s="754" t="s">
        <v>1057</v>
      </c>
      <c r="D457" s="755"/>
      <c r="E457" s="626" t="s">
        <v>541</v>
      </c>
      <c r="F457" s="11"/>
    </row>
    <row r="458" spans="1:9" s="21" customFormat="1" ht="39" customHeight="1" x14ac:dyDescent="0.25">
      <c r="A458" s="118" t="s">
        <v>54</v>
      </c>
      <c r="B458" s="762" t="s">
        <v>413</v>
      </c>
      <c r="C458" s="763"/>
      <c r="D458" s="763"/>
      <c r="E458" s="764"/>
      <c r="F458" s="11"/>
    </row>
    <row r="459" spans="1:9" s="21" customFormat="1" ht="52.5" customHeight="1" x14ac:dyDescent="0.25">
      <c r="A459" s="231" t="s">
        <v>55</v>
      </c>
      <c r="B459" s="51" t="s">
        <v>414</v>
      </c>
      <c r="C459" s="704" t="s">
        <v>744</v>
      </c>
      <c r="D459" s="705"/>
      <c r="E459" s="765" t="s">
        <v>1047</v>
      </c>
      <c r="F459" s="11"/>
    </row>
    <row r="460" spans="1:9" s="21" customFormat="1" ht="41.25" customHeight="1" x14ac:dyDescent="0.25">
      <c r="A460" s="118" t="s">
        <v>56</v>
      </c>
      <c r="B460" s="119" t="s">
        <v>745</v>
      </c>
      <c r="C460" s="767" t="s">
        <v>746</v>
      </c>
      <c r="D460" s="768"/>
      <c r="E460" s="766"/>
      <c r="F460" s="11"/>
    </row>
    <row r="461" spans="1:9" s="21" customFormat="1" ht="40.5" customHeight="1" x14ac:dyDescent="0.25">
      <c r="A461" s="231" t="s">
        <v>747</v>
      </c>
      <c r="B461" s="638" t="s">
        <v>298</v>
      </c>
      <c r="C461" s="704" t="s">
        <v>1085</v>
      </c>
      <c r="D461" s="705"/>
      <c r="E461" s="634" t="s">
        <v>1047</v>
      </c>
      <c r="F461" s="7"/>
      <c r="G461" s="7"/>
    </row>
    <row r="462" spans="1:9" s="21" customFormat="1" ht="75.75" customHeight="1" x14ac:dyDescent="0.25">
      <c r="A462" s="231" t="s">
        <v>748</v>
      </c>
      <c r="B462" s="638" t="s">
        <v>386</v>
      </c>
      <c r="C462" s="754" t="s">
        <v>749</v>
      </c>
      <c r="D462" s="755"/>
      <c r="E462" s="634" t="s">
        <v>1047</v>
      </c>
      <c r="F462" s="7"/>
      <c r="G462" s="7"/>
    </row>
    <row r="463" spans="1:9" s="21" customFormat="1" ht="39" customHeight="1" x14ac:dyDescent="0.25">
      <c r="A463" s="231" t="s">
        <v>750</v>
      </c>
      <c r="B463" s="638" t="s">
        <v>751</v>
      </c>
      <c r="C463" s="754" t="s">
        <v>1903</v>
      </c>
      <c r="D463" s="755"/>
      <c r="E463" s="634" t="s">
        <v>1047</v>
      </c>
      <c r="F463" s="7"/>
      <c r="G463" s="7"/>
    </row>
    <row r="464" spans="1:9" s="14" customFormat="1" ht="51" customHeight="1" x14ac:dyDescent="0.25">
      <c r="A464" s="231" t="s">
        <v>1123</v>
      </c>
      <c r="B464" s="636" t="s">
        <v>1129</v>
      </c>
      <c r="C464" s="754" t="s">
        <v>1880</v>
      </c>
      <c r="D464" s="755"/>
      <c r="E464" s="634" t="s">
        <v>1047</v>
      </c>
      <c r="F464" s="21"/>
      <c r="I464" s="14" t="s">
        <v>165</v>
      </c>
    </row>
    <row r="465" spans="1:6" s="14" customFormat="1" ht="64.5" customHeight="1" x14ac:dyDescent="0.25">
      <c r="A465" s="231" t="s">
        <v>1879</v>
      </c>
      <c r="B465" s="628" t="s">
        <v>1882</v>
      </c>
      <c r="C465" s="756" t="s">
        <v>1881</v>
      </c>
      <c r="D465" s="756"/>
      <c r="E465" s="640" t="s">
        <v>541</v>
      </c>
      <c r="F465" s="21"/>
    </row>
    <row r="466" spans="1:6" s="14" customFormat="1" ht="27" customHeight="1" x14ac:dyDescent="0.25">
      <c r="A466" s="757" t="s">
        <v>752</v>
      </c>
      <c r="B466" s="758"/>
      <c r="C466" s="758"/>
      <c r="D466" s="758"/>
      <c r="E466" s="759"/>
      <c r="F466" s="21"/>
    </row>
    <row r="467" spans="1:6" s="14" customFormat="1" ht="36" customHeight="1" x14ac:dyDescent="0.25">
      <c r="A467" s="22" t="s">
        <v>177</v>
      </c>
      <c r="B467" s="748" t="s">
        <v>1124</v>
      </c>
      <c r="C467" s="749"/>
      <c r="D467" s="749"/>
      <c r="E467" s="750"/>
      <c r="F467" s="7"/>
    </row>
    <row r="468" spans="1:6" s="14" customFormat="1" ht="75.75" customHeight="1" x14ac:dyDescent="0.25">
      <c r="A468" s="22" t="s">
        <v>100</v>
      </c>
      <c r="B468" s="751" t="s">
        <v>1904</v>
      </c>
      <c r="C468" s="752"/>
      <c r="D468" s="752"/>
      <c r="E468" s="753"/>
      <c r="F468" s="7"/>
    </row>
    <row r="469" spans="1:6" s="14" customFormat="1" ht="43.5" customHeight="1" x14ac:dyDescent="0.25">
      <c r="A469" s="22" t="s">
        <v>44</v>
      </c>
      <c r="B469" s="751" t="s">
        <v>1125</v>
      </c>
      <c r="C469" s="752"/>
      <c r="D469" s="752"/>
      <c r="E469" s="753"/>
      <c r="F469" s="7"/>
    </row>
    <row r="470" spans="1:6" s="14" customFormat="1" ht="46.5" customHeight="1" x14ac:dyDescent="0.25">
      <c r="A470" s="3"/>
      <c r="B470" s="3"/>
      <c r="C470" s="15"/>
      <c r="D470" s="13"/>
      <c r="E470" s="13"/>
    </row>
    <row r="471" spans="1:6" s="14" customFormat="1" ht="64.5" customHeight="1" x14ac:dyDescent="0.25">
      <c r="A471" s="3"/>
      <c r="B471" s="3"/>
      <c r="C471" s="15"/>
      <c r="D471" s="13"/>
      <c r="E471" s="13"/>
    </row>
    <row r="472" spans="1:6" s="14" customFormat="1" ht="36" customHeight="1" x14ac:dyDescent="0.25">
      <c r="A472" s="3"/>
      <c r="B472" s="3"/>
      <c r="C472" s="15"/>
      <c r="D472" s="13"/>
      <c r="E472" s="13"/>
    </row>
    <row r="473" spans="1:6" s="14" customFormat="1" ht="71.25" customHeight="1" x14ac:dyDescent="0.25">
      <c r="A473" s="3"/>
      <c r="B473" s="3"/>
      <c r="C473" s="15"/>
      <c r="D473" s="13"/>
      <c r="E473" s="13"/>
    </row>
    <row r="474" spans="1:6" s="13" customFormat="1" ht="69" customHeight="1" x14ac:dyDescent="0.25">
      <c r="A474" s="3"/>
      <c r="B474" s="3"/>
      <c r="C474" s="15"/>
      <c r="F474" s="14"/>
    </row>
    <row r="475" spans="1:6" s="13" customFormat="1" ht="45" customHeight="1" x14ac:dyDescent="0.25">
      <c r="A475" s="3"/>
      <c r="B475" s="3"/>
      <c r="C475" s="15"/>
      <c r="F475" s="14"/>
    </row>
    <row r="476" spans="1:6" s="13" customFormat="1" ht="45" customHeight="1" x14ac:dyDescent="0.25">
      <c r="A476" s="3"/>
      <c r="B476" s="3"/>
      <c r="C476" s="15"/>
      <c r="F476" s="14"/>
    </row>
    <row r="477" spans="1:6" s="13" customFormat="1" ht="55.5" customHeight="1" x14ac:dyDescent="0.25">
      <c r="A477" s="3"/>
      <c r="B477" s="3"/>
      <c r="C477" s="15"/>
      <c r="F477" s="14"/>
    </row>
    <row r="478" spans="1:6" s="13" customFormat="1" ht="34.5" customHeight="1" x14ac:dyDescent="0.25">
      <c r="A478" s="3"/>
      <c r="B478" s="3"/>
      <c r="C478" s="15"/>
      <c r="F478" s="14"/>
    </row>
    <row r="479" spans="1:6" s="13" customFormat="1" ht="72.75" customHeight="1" x14ac:dyDescent="0.25">
      <c r="A479" s="3"/>
      <c r="B479" s="3"/>
      <c r="C479" s="15"/>
      <c r="F479" s="14"/>
    </row>
    <row r="480" spans="1:6" s="13" customFormat="1" ht="33.75" customHeight="1" x14ac:dyDescent="0.25">
      <c r="A480" s="3"/>
      <c r="B480" s="3"/>
      <c r="C480" s="15"/>
      <c r="F480" s="14"/>
    </row>
    <row r="481" spans="1:6" s="13" customFormat="1" ht="45" customHeight="1" x14ac:dyDescent="0.25">
      <c r="A481" s="3"/>
      <c r="B481" s="3"/>
      <c r="C481" s="15"/>
      <c r="F481" s="14"/>
    </row>
    <row r="482" spans="1:6" s="13" customFormat="1" ht="63" customHeight="1" x14ac:dyDescent="0.25">
      <c r="A482" s="3"/>
      <c r="B482" s="3"/>
      <c r="C482" s="15"/>
      <c r="F482" s="14"/>
    </row>
    <row r="483" spans="1:6" s="13" customFormat="1" ht="57.75" customHeight="1" x14ac:dyDescent="0.25">
      <c r="A483" s="3"/>
      <c r="B483" s="3"/>
      <c r="C483" s="15"/>
      <c r="F483" s="14"/>
    </row>
    <row r="484" spans="1:6" s="13" customFormat="1" ht="72.75" customHeight="1" x14ac:dyDescent="0.25">
      <c r="A484" s="3"/>
      <c r="B484" s="3"/>
      <c r="C484" s="15"/>
      <c r="F484" s="14"/>
    </row>
    <row r="485" spans="1:6" s="13" customFormat="1" ht="67.5" customHeight="1" x14ac:dyDescent="0.25">
      <c r="A485" s="3"/>
      <c r="B485" s="3"/>
      <c r="C485" s="15"/>
      <c r="F485" s="14"/>
    </row>
    <row r="486" spans="1:6" s="13" customFormat="1" ht="61.5" customHeight="1" x14ac:dyDescent="0.25">
      <c r="A486" s="3"/>
      <c r="B486" s="3"/>
      <c r="C486" s="15"/>
      <c r="F486" s="14"/>
    </row>
    <row r="487" spans="1:6" s="13" customFormat="1" ht="42" customHeight="1" x14ac:dyDescent="0.25">
      <c r="A487" s="3"/>
      <c r="B487" s="3"/>
      <c r="C487" s="15"/>
      <c r="F487" s="14"/>
    </row>
    <row r="488" spans="1:6" s="13" customFormat="1" ht="55.5" customHeight="1" x14ac:dyDescent="0.25">
      <c r="A488" s="3"/>
      <c r="B488" s="3"/>
      <c r="C488" s="15"/>
      <c r="F488" s="14"/>
    </row>
    <row r="489" spans="1:6" s="13" customFormat="1" ht="33.75" customHeight="1" x14ac:dyDescent="0.25">
      <c r="A489" s="3"/>
      <c r="B489" s="3"/>
      <c r="C489" s="15"/>
      <c r="F489" s="14"/>
    </row>
    <row r="490" spans="1:6" s="13" customFormat="1" ht="156.75" customHeight="1" x14ac:dyDescent="0.25">
      <c r="A490" s="3"/>
      <c r="B490" s="3"/>
      <c r="C490" s="15"/>
      <c r="E490" s="1"/>
      <c r="F490" s="14"/>
    </row>
    <row r="491" spans="1:6" s="13" customFormat="1" ht="55.5" customHeight="1" x14ac:dyDescent="0.25">
      <c r="A491" s="3"/>
      <c r="B491" s="3"/>
      <c r="C491" s="15"/>
      <c r="E491" s="1"/>
      <c r="F491" s="14"/>
    </row>
    <row r="492" spans="1:6" s="13" customFormat="1" ht="35.25" customHeight="1" x14ac:dyDescent="0.25">
      <c r="A492" s="3"/>
      <c r="B492" s="3"/>
      <c r="C492" s="15"/>
      <c r="E492" s="1"/>
      <c r="F492" s="14"/>
    </row>
    <row r="493" spans="1:6" s="13" customFormat="1" ht="42.75" customHeight="1" x14ac:dyDescent="0.25">
      <c r="A493" s="3"/>
      <c r="B493" s="3"/>
      <c r="C493" s="15"/>
      <c r="E493" s="1"/>
      <c r="F493" s="14"/>
    </row>
    <row r="494" spans="1:6" s="13" customFormat="1" ht="49.5" customHeight="1" x14ac:dyDescent="0.25">
      <c r="A494" s="3"/>
      <c r="B494" s="3"/>
      <c r="C494" s="15"/>
      <c r="E494" s="1"/>
      <c r="F494" s="14"/>
    </row>
    <row r="495" spans="1:6" s="13" customFormat="1" ht="48.75" customHeight="1" x14ac:dyDescent="0.25">
      <c r="A495" s="3"/>
      <c r="B495" s="3"/>
      <c r="C495" s="15"/>
      <c r="E495" s="1"/>
      <c r="F495" s="14"/>
    </row>
    <row r="496" spans="1:6" s="13" customFormat="1" ht="39" customHeight="1" x14ac:dyDescent="0.25">
      <c r="A496" s="3"/>
      <c r="B496" s="3"/>
      <c r="C496" s="15"/>
      <c r="E496" s="1"/>
    </row>
    <row r="497" spans="1:5" s="13" customFormat="1" ht="51.75" customHeight="1" x14ac:dyDescent="0.25">
      <c r="A497" s="3"/>
      <c r="B497" s="3"/>
      <c r="C497" s="15"/>
      <c r="D497" s="1"/>
      <c r="E497" s="1"/>
    </row>
    <row r="498" spans="1:5" s="13" customFormat="1" ht="51.75" customHeight="1" x14ac:dyDescent="0.25">
      <c r="A498" s="3"/>
      <c r="B498" s="3"/>
      <c r="C498" s="15"/>
      <c r="D498" s="1"/>
      <c r="E498" s="1"/>
    </row>
    <row r="499" spans="1:5" s="13" customFormat="1" ht="45.75" customHeight="1" x14ac:dyDescent="0.25">
      <c r="A499" s="3"/>
      <c r="B499" s="3"/>
      <c r="C499" s="15"/>
      <c r="D499" s="1"/>
      <c r="E499" s="1"/>
    </row>
    <row r="500" spans="1:5" s="13" customFormat="1" ht="57" customHeight="1" x14ac:dyDescent="0.25">
      <c r="A500" s="3"/>
      <c r="B500" s="3"/>
      <c r="C500" s="15"/>
      <c r="D500" s="1"/>
      <c r="E500" s="1"/>
    </row>
    <row r="501" spans="1:5" s="13" customFormat="1" ht="46.5" customHeight="1" x14ac:dyDescent="0.25">
      <c r="A501" s="3"/>
      <c r="B501" s="3"/>
      <c r="C501" s="15"/>
      <c r="D501" s="1"/>
      <c r="E501" s="1"/>
    </row>
    <row r="502" spans="1:5" s="13" customFormat="1" ht="53.25" customHeight="1" x14ac:dyDescent="0.25">
      <c r="A502" s="3"/>
      <c r="B502" s="3"/>
      <c r="C502" s="15"/>
      <c r="D502" s="1"/>
      <c r="E502" s="1"/>
    </row>
    <row r="503" spans="1:5" s="13" customFormat="1" ht="42.75" customHeight="1" x14ac:dyDescent="0.25">
      <c r="A503" s="3"/>
      <c r="B503" s="3"/>
      <c r="C503" s="15"/>
      <c r="D503" s="1"/>
      <c r="E503" s="1"/>
    </row>
    <row r="504" spans="1:5" s="13" customFormat="1" ht="48" customHeight="1" x14ac:dyDescent="0.25">
      <c r="A504" s="3"/>
      <c r="B504" s="3"/>
      <c r="C504" s="15"/>
      <c r="D504" s="1"/>
      <c r="E504" s="1"/>
    </row>
    <row r="505" spans="1:5" s="13" customFormat="1" ht="62.25" customHeight="1" x14ac:dyDescent="0.25">
      <c r="A505" s="3"/>
      <c r="B505" s="3"/>
      <c r="C505" s="15"/>
      <c r="D505" s="1"/>
      <c r="E505" s="1"/>
    </row>
    <row r="506" spans="1:5" s="13" customFormat="1" ht="39.75" customHeight="1" x14ac:dyDescent="0.25">
      <c r="A506" s="3"/>
      <c r="B506" s="3"/>
      <c r="C506" s="15"/>
      <c r="D506" s="1"/>
      <c r="E506" s="1"/>
    </row>
    <row r="507" spans="1:5" s="13" customFormat="1" ht="43.5" customHeight="1" x14ac:dyDescent="0.25">
      <c r="A507" s="3"/>
      <c r="B507" s="3"/>
      <c r="C507" s="15"/>
      <c r="D507" s="1"/>
      <c r="E507" s="1"/>
    </row>
    <row r="508" spans="1:5" s="13" customFormat="1" ht="54" customHeight="1" x14ac:dyDescent="0.25">
      <c r="A508" s="3"/>
      <c r="B508" s="3"/>
      <c r="C508" s="15"/>
      <c r="D508" s="1"/>
      <c r="E508" s="1"/>
    </row>
    <row r="509" spans="1:5" s="13" customFormat="1" ht="139.5" customHeight="1" x14ac:dyDescent="0.25">
      <c r="A509" s="3"/>
      <c r="B509" s="3"/>
      <c r="C509" s="15"/>
      <c r="D509" s="1"/>
      <c r="E509" s="1"/>
    </row>
    <row r="510" spans="1:5" s="13" customFormat="1" ht="276.75" customHeight="1" x14ac:dyDescent="0.25">
      <c r="A510" s="3"/>
      <c r="B510" s="3"/>
      <c r="C510" s="15"/>
      <c r="D510" s="1"/>
      <c r="E510" s="1"/>
    </row>
    <row r="511" spans="1:5" s="13" customFormat="1" ht="56.25" customHeight="1" x14ac:dyDescent="0.25">
      <c r="A511" s="3"/>
      <c r="B511" s="3"/>
      <c r="C511" s="15"/>
      <c r="D511" s="1"/>
      <c r="E511" s="1"/>
    </row>
    <row r="512" spans="1:5" s="13" customFormat="1" ht="90" customHeight="1" x14ac:dyDescent="0.25">
      <c r="A512" s="3"/>
      <c r="B512" s="3"/>
      <c r="C512" s="15"/>
      <c r="D512" s="1"/>
      <c r="E512" s="1"/>
    </row>
    <row r="513" spans="1:5" s="13" customFormat="1" ht="42.75" customHeight="1" x14ac:dyDescent="0.25">
      <c r="A513" s="3"/>
      <c r="B513" s="3"/>
      <c r="C513" s="15"/>
      <c r="D513" s="1"/>
      <c r="E513" s="1"/>
    </row>
    <row r="514" spans="1:5" s="13" customFormat="1" ht="48.75" customHeight="1" x14ac:dyDescent="0.25">
      <c r="A514" s="3"/>
      <c r="B514" s="3"/>
      <c r="C514" s="15"/>
      <c r="D514" s="1"/>
      <c r="E514" s="1"/>
    </row>
    <row r="515" spans="1:5" s="13" customFormat="1" ht="50.25" customHeight="1" x14ac:dyDescent="0.25">
      <c r="A515" s="3"/>
      <c r="B515" s="3"/>
      <c r="C515" s="15"/>
      <c r="D515" s="1"/>
      <c r="E515" s="1"/>
    </row>
    <row r="516" spans="1:5" s="13" customFormat="1" ht="31.5" customHeight="1" x14ac:dyDescent="0.25">
      <c r="A516" s="3"/>
      <c r="B516" s="3"/>
      <c r="C516" s="15"/>
      <c r="D516" s="1"/>
      <c r="E516" s="1"/>
    </row>
    <row r="517" spans="1:5" s="13" customFormat="1" ht="45" customHeight="1" x14ac:dyDescent="0.25">
      <c r="A517" s="3"/>
      <c r="B517" s="3"/>
      <c r="C517" s="15"/>
      <c r="D517" s="1"/>
      <c r="E517" s="1"/>
    </row>
    <row r="518" spans="1:5" s="13" customFormat="1" ht="63.75" customHeight="1" x14ac:dyDescent="0.25">
      <c r="A518" s="3"/>
      <c r="B518" s="3"/>
      <c r="C518" s="15"/>
      <c r="D518" s="1"/>
      <c r="E518" s="1"/>
    </row>
    <row r="519" spans="1:5" s="13" customFormat="1" ht="71.25" customHeight="1" x14ac:dyDescent="0.25">
      <c r="A519" s="3"/>
      <c r="B519" s="3"/>
      <c r="C519" s="15"/>
      <c r="D519" s="1"/>
      <c r="E519" s="1"/>
    </row>
    <row r="520" spans="1:5" s="13" customFormat="1" ht="50.25" customHeight="1" x14ac:dyDescent="0.25">
      <c r="A520" s="3"/>
      <c r="B520" s="3"/>
      <c r="C520" s="15"/>
      <c r="D520" s="1"/>
      <c r="E520" s="1"/>
    </row>
    <row r="521" spans="1:5" s="13" customFormat="1" ht="78" customHeight="1" x14ac:dyDescent="0.25">
      <c r="A521" s="3"/>
      <c r="B521" s="3"/>
      <c r="C521" s="15"/>
      <c r="D521" s="1"/>
      <c r="E521" s="1"/>
    </row>
    <row r="522" spans="1:5" s="13" customFormat="1" ht="79.5" customHeight="1" x14ac:dyDescent="0.25">
      <c r="A522" s="3"/>
      <c r="B522" s="3"/>
      <c r="C522" s="15"/>
      <c r="D522" s="1"/>
      <c r="E522" s="1"/>
    </row>
    <row r="523" spans="1:5" s="13" customFormat="1" ht="39.75" customHeight="1" x14ac:dyDescent="0.25">
      <c r="A523" s="3"/>
      <c r="B523" s="3"/>
      <c r="C523" s="15"/>
      <c r="D523" s="1"/>
      <c r="E523" s="1"/>
    </row>
    <row r="524" spans="1:5" s="13" customFormat="1" ht="53.25" customHeight="1" x14ac:dyDescent="0.25">
      <c r="A524" s="3"/>
      <c r="B524" s="3"/>
      <c r="C524" s="15"/>
      <c r="D524" s="1"/>
      <c r="E524" s="1"/>
    </row>
    <row r="525" spans="1:5" s="13" customFormat="1" ht="38.25" customHeight="1" x14ac:dyDescent="0.25">
      <c r="A525" s="3"/>
      <c r="B525" s="3"/>
      <c r="C525" s="15"/>
      <c r="D525" s="1"/>
      <c r="E525" s="1"/>
    </row>
    <row r="526" spans="1:5" s="13" customFormat="1" ht="38.25" customHeight="1" x14ac:dyDescent="0.25">
      <c r="A526" s="3"/>
      <c r="B526" s="3"/>
      <c r="C526" s="15"/>
      <c r="D526" s="1"/>
      <c r="E526" s="1"/>
    </row>
    <row r="527" spans="1:5" s="13" customFormat="1" ht="38.25" customHeight="1" x14ac:dyDescent="0.25">
      <c r="A527" s="3"/>
      <c r="B527" s="3"/>
      <c r="C527" s="15"/>
      <c r="D527" s="1"/>
      <c r="E527" s="1"/>
    </row>
    <row r="528" spans="1:5" s="13" customFormat="1" ht="30.75" customHeight="1" x14ac:dyDescent="0.25">
      <c r="A528" s="3"/>
      <c r="B528" s="3"/>
      <c r="C528" s="15"/>
      <c r="D528" s="1"/>
      <c r="E528" s="1"/>
    </row>
    <row r="529" spans="1:5" s="13" customFormat="1" ht="46.5" customHeight="1" x14ac:dyDescent="0.25">
      <c r="A529" s="3"/>
      <c r="B529" s="3"/>
      <c r="C529" s="15"/>
      <c r="D529" s="1"/>
      <c r="E529" s="1"/>
    </row>
    <row r="530" spans="1:5" s="13" customFormat="1" ht="69.75" customHeight="1" x14ac:dyDescent="0.25">
      <c r="A530" s="3"/>
      <c r="B530" s="3"/>
      <c r="C530" s="15"/>
      <c r="D530" s="1"/>
      <c r="E530" s="1"/>
    </row>
    <row r="531" spans="1:5" s="13" customFormat="1" ht="43.5" customHeight="1" x14ac:dyDescent="0.25">
      <c r="A531" s="3"/>
      <c r="B531" s="3"/>
      <c r="C531" s="15"/>
      <c r="D531" s="1"/>
      <c r="E531" s="1"/>
    </row>
    <row r="532" spans="1:5" s="13" customFormat="1" ht="36.75" customHeight="1" x14ac:dyDescent="0.25">
      <c r="A532" s="3"/>
      <c r="B532" s="3"/>
      <c r="C532" s="15"/>
      <c r="D532" s="1"/>
      <c r="E532" s="1"/>
    </row>
    <row r="533" spans="1:5" s="13" customFormat="1" ht="87.75" customHeight="1" x14ac:dyDescent="0.25">
      <c r="A533" s="3"/>
      <c r="B533" s="3"/>
      <c r="C533" s="15"/>
      <c r="D533" s="1"/>
      <c r="E533" s="1"/>
    </row>
    <row r="534" spans="1:5" s="13" customFormat="1" ht="55.5" customHeight="1" x14ac:dyDescent="0.25">
      <c r="A534" s="3"/>
      <c r="B534" s="3"/>
      <c r="C534" s="15"/>
      <c r="D534" s="1"/>
      <c r="E534" s="1"/>
    </row>
    <row r="535" spans="1:5" s="13" customFormat="1" ht="46.5" customHeight="1" x14ac:dyDescent="0.25">
      <c r="A535" s="3"/>
      <c r="B535" s="3"/>
      <c r="C535" s="15"/>
      <c r="D535" s="1"/>
      <c r="E535" s="1"/>
    </row>
    <row r="536" spans="1:5" s="13" customFormat="1" ht="60" customHeight="1" x14ac:dyDescent="0.25">
      <c r="A536" s="3"/>
      <c r="B536" s="3"/>
      <c r="C536" s="15"/>
      <c r="D536" s="1"/>
      <c r="E536" s="1"/>
    </row>
    <row r="537" spans="1:5" s="13" customFormat="1" ht="29.25" customHeight="1" x14ac:dyDescent="0.25">
      <c r="A537" s="3"/>
      <c r="B537" s="3"/>
      <c r="C537" s="15"/>
      <c r="D537" s="1"/>
      <c r="E537" s="1"/>
    </row>
    <row r="538" spans="1:5" s="13" customFormat="1" ht="45" customHeight="1" x14ac:dyDescent="0.25">
      <c r="A538" s="3"/>
      <c r="B538" s="3"/>
      <c r="C538" s="15"/>
      <c r="D538" s="1"/>
      <c r="E538" s="1"/>
    </row>
    <row r="539" spans="1:5" s="13" customFormat="1" ht="69" customHeight="1" x14ac:dyDescent="0.25">
      <c r="A539" s="3"/>
      <c r="B539" s="3"/>
      <c r="C539" s="15"/>
      <c r="D539" s="1"/>
      <c r="E539" s="1"/>
    </row>
    <row r="540" spans="1:5" s="13" customFormat="1" ht="34.5" customHeight="1" x14ac:dyDescent="0.25">
      <c r="A540" s="3"/>
      <c r="B540" s="3"/>
      <c r="C540" s="15"/>
      <c r="D540" s="1"/>
      <c r="E540" s="1"/>
    </row>
    <row r="541" spans="1:5" s="13" customFormat="1" ht="48.75" customHeight="1" x14ac:dyDescent="0.25">
      <c r="A541" s="3"/>
      <c r="B541" s="3"/>
      <c r="C541" s="15"/>
      <c r="D541" s="1"/>
      <c r="E541" s="1"/>
    </row>
    <row r="542" spans="1:5" s="13" customFormat="1" ht="73.5" customHeight="1" x14ac:dyDescent="0.25">
      <c r="A542" s="3"/>
      <c r="B542" s="3"/>
      <c r="C542" s="15"/>
      <c r="D542" s="1"/>
      <c r="E542" s="1"/>
    </row>
    <row r="543" spans="1:5" s="13" customFormat="1" ht="46.5" customHeight="1" x14ac:dyDescent="0.25">
      <c r="A543" s="3"/>
      <c r="B543" s="3"/>
      <c r="C543" s="15"/>
      <c r="D543" s="1"/>
      <c r="E543" s="1"/>
    </row>
    <row r="544" spans="1:5" s="13" customFormat="1" ht="42.75" customHeight="1" x14ac:dyDescent="0.25">
      <c r="A544" s="3"/>
      <c r="B544" s="3"/>
      <c r="C544" s="15"/>
      <c r="D544" s="1"/>
      <c r="E544" s="1"/>
    </row>
    <row r="545" spans="1:6" s="13" customFormat="1" ht="66.75" customHeight="1" x14ac:dyDescent="0.25">
      <c r="A545" s="3"/>
      <c r="B545" s="3"/>
      <c r="C545" s="15"/>
      <c r="D545" s="1"/>
      <c r="E545" s="1"/>
    </row>
    <row r="546" spans="1:6" s="13" customFormat="1" ht="37.5" customHeight="1" x14ac:dyDescent="0.25">
      <c r="A546" s="3"/>
      <c r="B546" s="3"/>
      <c r="C546" s="15"/>
      <c r="D546" s="1"/>
      <c r="E546" s="1"/>
    </row>
    <row r="547" spans="1:6" s="13" customFormat="1" ht="99" customHeight="1" x14ac:dyDescent="0.25">
      <c r="A547" s="3"/>
      <c r="B547" s="3"/>
      <c r="C547" s="15"/>
      <c r="D547" s="1"/>
      <c r="E547" s="1"/>
    </row>
    <row r="548" spans="1:6" s="13" customFormat="1" ht="27" customHeight="1" x14ac:dyDescent="0.25">
      <c r="A548" s="3"/>
      <c r="B548" s="3"/>
      <c r="C548" s="15"/>
      <c r="D548" s="1"/>
      <c r="E548" s="1"/>
    </row>
    <row r="549" spans="1:6" s="13" customFormat="1" ht="46.5" customHeight="1" x14ac:dyDescent="0.25">
      <c r="A549" s="3"/>
      <c r="B549" s="3"/>
      <c r="C549" s="15"/>
      <c r="D549" s="1"/>
      <c r="E549" s="1"/>
    </row>
    <row r="550" spans="1:6" s="13" customFormat="1" ht="35.25" customHeight="1" x14ac:dyDescent="0.25">
      <c r="A550" s="3"/>
      <c r="B550" s="3"/>
      <c r="C550" s="15"/>
      <c r="D550" s="1"/>
      <c r="E550" s="1"/>
    </row>
    <row r="551" spans="1:6" s="13" customFormat="1" ht="58.5" customHeight="1" x14ac:dyDescent="0.25">
      <c r="A551" s="3"/>
      <c r="B551" s="3"/>
      <c r="C551" s="15"/>
      <c r="D551" s="1"/>
      <c r="E551" s="1"/>
    </row>
    <row r="552" spans="1:6" s="13" customFormat="1" ht="23.25" customHeight="1" x14ac:dyDescent="0.25">
      <c r="A552" s="3"/>
      <c r="B552" s="3"/>
      <c r="C552" s="15"/>
      <c r="D552" s="1"/>
      <c r="E552" s="1"/>
    </row>
    <row r="553" spans="1:6" s="13" customFormat="1" ht="27.75" customHeight="1" x14ac:dyDescent="0.25">
      <c r="A553" s="3"/>
      <c r="B553" s="3"/>
      <c r="C553" s="15"/>
      <c r="D553" s="1"/>
      <c r="E553" s="1"/>
    </row>
    <row r="554" spans="1:6" s="13" customFormat="1" ht="15.75" hidden="1" customHeight="1" x14ac:dyDescent="0.25">
      <c r="A554" s="3"/>
      <c r="B554" s="3"/>
      <c r="C554" s="15"/>
      <c r="D554" s="1"/>
      <c r="E554" s="1"/>
    </row>
    <row r="555" spans="1:6" s="13" customFormat="1" ht="30" customHeight="1" x14ac:dyDescent="0.25">
      <c r="A555" s="3"/>
      <c r="B555" s="3"/>
      <c r="C555" s="15"/>
      <c r="D555" s="1"/>
      <c r="E555" s="1"/>
    </row>
    <row r="556" spans="1:6" ht="15.6" x14ac:dyDescent="0.25">
      <c r="A556" s="3"/>
      <c r="B556" s="3"/>
      <c r="C556" s="15"/>
      <c r="F556" s="13"/>
    </row>
    <row r="557" spans="1:6" ht="15.6" x14ac:dyDescent="0.25">
      <c r="A557" s="3"/>
      <c r="B557" s="3"/>
      <c r="C557" s="15"/>
      <c r="F557" s="13"/>
    </row>
    <row r="558" spans="1:6" ht="15.6" x14ac:dyDescent="0.25">
      <c r="A558" s="3"/>
      <c r="B558" s="3"/>
      <c r="C558" s="15"/>
      <c r="F558" s="13"/>
    </row>
    <row r="559" spans="1:6" ht="15.6" x14ac:dyDescent="0.25">
      <c r="A559" s="3"/>
      <c r="B559" s="3"/>
      <c r="C559" s="15"/>
      <c r="F559" s="13"/>
    </row>
    <row r="560" spans="1:6" ht="15.6" x14ac:dyDescent="0.25">
      <c r="A560" s="3"/>
      <c r="B560" s="3"/>
      <c r="C560" s="15"/>
      <c r="F560" s="13"/>
    </row>
    <row r="561" spans="1:3" ht="15.6" x14ac:dyDescent="0.25">
      <c r="A561" s="3"/>
      <c r="B561" s="3"/>
      <c r="C561" s="15"/>
    </row>
    <row r="562" spans="1:3" ht="15.6" x14ac:dyDescent="0.25">
      <c r="A562" s="3"/>
      <c r="B562" s="3"/>
      <c r="C562" s="15"/>
    </row>
    <row r="563" spans="1:3" ht="15.6" x14ac:dyDescent="0.25">
      <c r="A563" s="3"/>
      <c r="B563" s="3"/>
      <c r="C563" s="15"/>
    </row>
    <row r="564" spans="1:3" ht="15.6" x14ac:dyDescent="0.25">
      <c r="A564" s="3"/>
      <c r="B564" s="3"/>
      <c r="C564" s="15"/>
    </row>
    <row r="565" spans="1:3" ht="15.6" x14ac:dyDescent="0.25">
      <c r="A565" s="3"/>
      <c r="B565" s="3"/>
      <c r="C565" s="15"/>
    </row>
    <row r="566" spans="1:3" ht="15.6" x14ac:dyDescent="0.25">
      <c r="A566" s="3"/>
      <c r="B566" s="3"/>
      <c r="C566" s="15"/>
    </row>
    <row r="567" spans="1:3" ht="15.6" x14ac:dyDescent="0.25">
      <c r="A567" s="3"/>
      <c r="B567" s="3"/>
      <c r="C567" s="15"/>
    </row>
    <row r="568" spans="1:3" ht="15.6" x14ac:dyDescent="0.25">
      <c r="A568" s="3"/>
      <c r="B568" s="3"/>
      <c r="C568" s="15"/>
    </row>
    <row r="569" spans="1:3" ht="15.6" x14ac:dyDescent="0.25">
      <c r="A569" s="3"/>
      <c r="B569" s="3"/>
      <c r="C569" s="15"/>
    </row>
    <row r="570" spans="1:3" ht="15.6" x14ac:dyDescent="0.25">
      <c r="A570" s="3"/>
      <c r="B570" s="3"/>
      <c r="C570" s="15"/>
    </row>
    <row r="571" spans="1:3" ht="15.6" x14ac:dyDescent="0.25">
      <c r="A571" s="3"/>
      <c r="B571" s="3"/>
      <c r="C571" s="15"/>
    </row>
    <row r="572" spans="1:3" ht="15.6" x14ac:dyDescent="0.25">
      <c r="A572" s="3"/>
      <c r="B572" s="3"/>
      <c r="C572" s="15"/>
    </row>
    <row r="573" spans="1:3" ht="15.6" x14ac:dyDescent="0.25">
      <c r="A573" s="3"/>
      <c r="B573" s="3"/>
      <c r="C573" s="15"/>
    </row>
    <row r="574" spans="1:3" ht="15.6" x14ac:dyDescent="0.25">
      <c r="A574" s="3"/>
      <c r="B574" s="3"/>
      <c r="C574" s="15"/>
    </row>
    <row r="575" spans="1:3" ht="15.6" x14ac:dyDescent="0.25">
      <c r="A575" s="3"/>
      <c r="B575" s="3"/>
      <c r="C575" s="15"/>
    </row>
    <row r="576" spans="1:3" ht="15.6" x14ac:dyDescent="0.25">
      <c r="A576" s="3"/>
      <c r="B576" s="3"/>
      <c r="C576" s="15"/>
    </row>
    <row r="577" spans="1:3" ht="15.6" x14ac:dyDescent="0.25">
      <c r="A577" s="3"/>
      <c r="B577" s="3"/>
      <c r="C577" s="15"/>
    </row>
    <row r="578" spans="1:3" ht="15.6" x14ac:dyDescent="0.25">
      <c r="A578" s="3"/>
      <c r="B578" s="3"/>
      <c r="C578" s="15"/>
    </row>
    <row r="579" spans="1:3" ht="15.6" x14ac:dyDescent="0.25">
      <c r="A579" s="3"/>
      <c r="B579" s="3"/>
      <c r="C579" s="15"/>
    </row>
    <row r="580" spans="1:3" ht="15.6" x14ac:dyDescent="0.25">
      <c r="A580" s="3"/>
      <c r="B580" s="3"/>
      <c r="C580" s="15"/>
    </row>
    <row r="581" spans="1:3" ht="15.6" x14ac:dyDescent="0.25">
      <c r="A581" s="3"/>
      <c r="B581" s="3"/>
      <c r="C581" s="15"/>
    </row>
    <row r="582" spans="1:3" ht="15.6" x14ac:dyDescent="0.25">
      <c r="A582" s="3"/>
      <c r="B582" s="3"/>
      <c r="C582" s="15"/>
    </row>
    <row r="583" spans="1:3" ht="15.6" x14ac:dyDescent="0.25">
      <c r="A583" s="3"/>
      <c r="B583" s="3"/>
      <c r="C583" s="15"/>
    </row>
    <row r="584" spans="1:3" ht="15.6" x14ac:dyDescent="0.25">
      <c r="A584" s="3"/>
      <c r="B584" s="3"/>
      <c r="C584" s="15"/>
    </row>
    <row r="585" spans="1:3" ht="15.6" x14ac:dyDescent="0.25">
      <c r="A585" s="3"/>
      <c r="B585" s="3"/>
      <c r="C585" s="15"/>
    </row>
    <row r="586" spans="1:3" ht="15.6" x14ac:dyDescent="0.25">
      <c r="A586" s="3"/>
      <c r="B586" s="3"/>
      <c r="C586" s="15"/>
    </row>
    <row r="587" spans="1:3" ht="15.6" x14ac:dyDescent="0.25">
      <c r="A587" s="3"/>
      <c r="B587" s="3"/>
      <c r="C587" s="15"/>
    </row>
    <row r="588" spans="1:3" ht="15.6" x14ac:dyDescent="0.25">
      <c r="A588" s="3"/>
      <c r="B588" s="3"/>
      <c r="C588" s="15"/>
    </row>
    <row r="589" spans="1:3" ht="15.6" x14ac:dyDescent="0.25">
      <c r="A589" s="3"/>
      <c r="B589" s="3"/>
      <c r="C589" s="15"/>
    </row>
    <row r="590" spans="1:3" ht="15.6" x14ac:dyDescent="0.25">
      <c r="A590" s="3"/>
      <c r="B590" s="3"/>
      <c r="C590" s="15"/>
    </row>
    <row r="591" spans="1:3" ht="15.6" x14ac:dyDescent="0.25">
      <c r="A591" s="3"/>
      <c r="B591" s="3"/>
      <c r="C591" s="15"/>
    </row>
    <row r="592" spans="1:3" ht="15.6" x14ac:dyDescent="0.25">
      <c r="A592" s="3"/>
      <c r="B592" s="3"/>
      <c r="C592" s="15"/>
    </row>
    <row r="593" spans="1:3" ht="15.6" x14ac:dyDescent="0.25">
      <c r="A593" s="3"/>
      <c r="B593" s="3"/>
      <c r="C593" s="15"/>
    </row>
    <row r="594" spans="1:3" ht="15.6" x14ac:dyDescent="0.25">
      <c r="A594" s="3"/>
      <c r="B594" s="3"/>
      <c r="C594" s="15"/>
    </row>
    <row r="595" spans="1:3" ht="15.6" x14ac:dyDescent="0.25">
      <c r="A595" s="3"/>
      <c r="B595" s="3"/>
      <c r="C595" s="15"/>
    </row>
    <row r="596" spans="1:3" ht="15.6" x14ac:dyDescent="0.25">
      <c r="A596" s="3"/>
      <c r="B596" s="3"/>
      <c r="C596" s="15"/>
    </row>
    <row r="597" spans="1:3" ht="15.6" x14ac:dyDescent="0.25">
      <c r="A597" s="3"/>
      <c r="B597" s="3"/>
      <c r="C597" s="15"/>
    </row>
    <row r="598" spans="1:3" ht="15.6" x14ac:dyDescent="0.25">
      <c r="A598" s="3"/>
      <c r="B598" s="3"/>
      <c r="C598" s="15"/>
    </row>
    <row r="599" spans="1:3" ht="15.6" x14ac:dyDescent="0.25">
      <c r="A599" s="3"/>
      <c r="B599" s="3"/>
      <c r="C599" s="15"/>
    </row>
    <row r="600" spans="1:3" ht="15.6" x14ac:dyDescent="0.25">
      <c r="A600" s="3"/>
      <c r="B600" s="3"/>
      <c r="C600" s="15"/>
    </row>
    <row r="601" spans="1:3" ht="15.6" x14ac:dyDescent="0.25">
      <c r="A601" s="3"/>
      <c r="B601" s="3"/>
      <c r="C601" s="15"/>
    </row>
    <row r="602" spans="1:3" ht="15.6" x14ac:dyDescent="0.25">
      <c r="A602" s="3"/>
      <c r="B602" s="3"/>
      <c r="C602" s="15"/>
    </row>
    <row r="603" spans="1:3" ht="15.6" x14ac:dyDescent="0.25">
      <c r="A603" s="3"/>
      <c r="B603" s="3"/>
      <c r="C603" s="15"/>
    </row>
    <row r="604" spans="1:3" ht="15.6" x14ac:dyDescent="0.25">
      <c r="A604" s="3"/>
      <c r="B604" s="3"/>
      <c r="C604" s="15"/>
    </row>
    <row r="605" spans="1:3" ht="15.6" x14ac:dyDescent="0.25">
      <c r="A605" s="3"/>
      <c r="B605" s="3"/>
      <c r="C605" s="15"/>
    </row>
    <row r="606" spans="1:3" ht="15.6" x14ac:dyDescent="0.25">
      <c r="A606" s="3"/>
      <c r="B606" s="3"/>
      <c r="C606" s="15"/>
    </row>
    <row r="607" spans="1:3" ht="15.6" x14ac:dyDescent="0.25">
      <c r="A607" s="3"/>
      <c r="B607" s="3"/>
      <c r="C607" s="15"/>
    </row>
    <row r="608" spans="1:3" ht="15.6" x14ac:dyDescent="0.25">
      <c r="A608" s="3"/>
      <c r="B608" s="3"/>
      <c r="C608" s="15"/>
    </row>
    <row r="609" spans="1:3" ht="15.6" x14ac:dyDescent="0.25">
      <c r="A609" s="3"/>
      <c r="B609" s="3"/>
      <c r="C609" s="15"/>
    </row>
    <row r="610" spans="1:3" ht="15.6" x14ac:dyDescent="0.25">
      <c r="A610" s="3"/>
      <c r="B610" s="3"/>
      <c r="C610" s="15"/>
    </row>
    <row r="611" spans="1:3" ht="15.6" x14ac:dyDescent="0.25">
      <c r="A611" s="3"/>
      <c r="B611" s="3"/>
      <c r="C611" s="15"/>
    </row>
    <row r="612" spans="1:3" ht="15.6" x14ac:dyDescent="0.25">
      <c r="A612" s="3"/>
      <c r="B612" s="3"/>
      <c r="C612" s="15"/>
    </row>
    <row r="613" spans="1:3" ht="15.6" x14ac:dyDescent="0.25">
      <c r="A613" s="3"/>
      <c r="B613" s="3"/>
      <c r="C613" s="15"/>
    </row>
    <row r="614" spans="1:3" ht="15.6" x14ac:dyDescent="0.25">
      <c r="A614" s="3"/>
      <c r="B614" s="3"/>
      <c r="C614" s="15"/>
    </row>
    <row r="615" spans="1:3" ht="15.6" x14ac:dyDescent="0.25">
      <c r="A615" s="3"/>
      <c r="B615" s="3"/>
      <c r="C615" s="15"/>
    </row>
    <row r="616" spans="1:3" ht="15.6" x14ac:dyDescent="0.25">
      <c r="A616" s="3"/>
      <c r="B616" s="3"/>
      <c r="C616" s="15"/>
    </row>
    <row r="617" spans="1:3" ht="15.6" x14ac:dyDescent="0.25">
      <c r="A617" s="3"/>
      <c r="B617" s="3"/>
      <c r="C617" s="15"/>
    </row>
    <row r="618" spans="1:3" ht="15.6" x14ac:dyDescent="0.25">
      <c r="A618" s="3"/>
      <c r="B618" s="3"/>
      <c r="C618" s="15"/>
    </row>
    <row r="619" spans="1:3" ht="15.6" x14ac:dyDescent="0.25">
      <c r="A619" s="3"/>
      <c r="B619" s="3"/>
      <c r="C619" s="15"/>
    </row>
    <row r="620" spans="1:3" ht="15.6" x14ac:dyDescent="0.25">
      <c r="A620" s="3"/>
      <c r="B620" s="3"/>
      <c r="C620" s="15"/>
    </row>
    <row r="621" spans="1:3" ht="15.6" x14ac:dyDescent="0.25">
      <c r="A621" s="3"/>
      <c r="B621" s="3"/>
      <c r="C621" s="15"/>
    </row>
    <row r="622" spans="1:3" ht="15.6" x14ac:dyDescent="0.25">
      <c r="A622" s="3"/>
      <c r="B622" s="3"/>
      <c r="C622" s="15"/>
    </row>
    <row r="623" spans="1:3" ht="15.6" x14ac:dyDescent="0.25">
      <c r="A623" s="3"/>
      <c r="B623" s="3"/>
      <c r="C623" s="15"/>
    </row>
    <row r="624" spans="1:3" ht="15.6" x14ac:dyDescent="0.25">
      <c r="A624" s="3"/>
      <c r="B624" s="3"/>
      <c r="C624" s="15"/>
    </row>
    <row r="625" spans="1:3" ht="15.6" x14ac:dyDescent="0.25">
      <c r="A625" s="3"/>
      <c r="B625" s="3"/>
      <c r="C625" s="15"/>
    </row>
    <row r="626" spans="1:3" ht="15.6" x14ac:dyDescent="0.25">
      <c r="A626" s="3"/>
      <c r="B626" s="3"/>
      <c r="C626" s="15"/>
    </row>
    <row r="627" spans="1:3" ht="15.6" x14ac:dyDescent="0.25">
      <c r="A627" s="3"/>
      <c r="B627" s="3"/>
      <c r="C627" s="15"/>
    </row>
    <row r="628" spans="1:3" ht="15.6" x14ac:dyDescent="0.25">
      <c r="A628" s="3"/>
      <c r="B628" s="3"/>
      <c r="C628" s="15"/>
    </row>
    <row r="629" spans="1:3" ht="15.6" x14ac:dyDescent="0.25">
      <c r="A629" s="3"/>
      <c r="B629" s="3"/>
      <c r="C629" s="15"/>
    </row>
    <row r="630" spans="1:3" ht="15.6" x14ac:dyDescent="0.25">
      <c r="A630" s="3"/>
      <c r="B630" s="3"/>
      <c r="C630" s="15"/>
    </row>
    <row r="631" spans="1:3" ht="15.6" x14ac:dyDescent="0.25">
      <c r="A631" s="3"/>
      <c r="B631" s="3"/>
      <c r="C631" s="15"/>
    </row>
    <row r="632" spans="1:3" ht="15.6" x14ac:dyDescent="0.25">
      <c r="A632" s="3"/>
      <c r="B632" s="3"/>
      <c r="C632" s="15"/>
    </row>
    <row r="633" spans="1:3" ht="15.6" x14ac:dyDescent="0.25">
      <c r="A633" s="3"/>
      <c r="B633" s="3"/>
      <c r="C633" s="15"/>
    </row>
    <row r="634" spans="1:3" ht="15.6" x14ac:dyDescent="0.25">
      <c r="A634" s="3"/>
      <c r="B634" s="3"/>
      <c r="C634" s="15"/>
    </row>
    <row r="635" spans="1:3" ht="15.6" x14ac:dyDescent="0.25">
      <c r="A635" s="3"/>
      <c r="B635" s="3"/>
      <c r="C635" s="15"/>
    </row>
    <row r="636" spans="1:3" ht="15.6" x14ac:dyDescent="0.25">
      <c r="A636" s="3"/>
      <c r="B636" s="3"/>
      <c r="C636" s="15"/>
    </row>
    <row r="637" spans="1:3" ht="15.6" x14ac:dyDescent="0.25">
      <c r="A637" s="3"/>
      <c r="B637" s="3"/>
      <c r="C637" s="15"/>
    </row>
    <row r="638" spans="1:3" ht="15.6" x14ac:dyDescent="0.25">
      <c r="A638" s="3"/>
      <c r="B638" s="3"/>
      <c r="C638" s="15"/>
    </row>
    <row r="639" spans="1:3" ht="15.6" x14ac:dyDescent="0.25">
      <c r="A639" s="3"/>
      <c r="B639" s="3"/>
      <c r="C639" s="15"/>
    </row>
    <row r="640" spans="1:3" ht="15.6" x14ac:dyDescent="0.25">
      <c r="A640" s="3"/>
      <c r="B640" s="3"/>
      <c r="C640" s="15"/>
    </row>
    <row r="641" spans="1:3" ht="15.6" x14ac:dyDescent="0.25">
      <c r="A641" s="3"/>
      <c r="B641" s="3"/>
      <c r="C641" s="15"/>
    </row>
    <row r="642" spans="1:3" ht="15.6" x14ac:dyDescent="0.25">
      <c r="A642" s="3"/>
      <c r="B642" s="3"/>
      <c r="C642" s="15"/>
    </row>
    <row r="643" spans="1:3" ht="15.6" x14ac:dyDescent="0.25">
      <c r="A643" s="3"/>
      <c r="B643" s="3"/>
      <c r="C643" s="15"/>
    </row>
    <row r="644" spans="1:3" ht="15.6" x14ac:dyDescent="0.25">
      <c r="A644" s="3"/>
      <c r="B644" s="3"/>
      <c r="C644" s="15"/>
    </row>
    <row r="645" spans="1:3" ht="15.6" x14ac:dyDescent="0.25">
      <c r="A645" s="3"/>
      <c r="B645" s="3"/>
      <c r="C645" s="15"/>
    </row>
    <row r="646" spans="1:3" ht="15.6" x14ac:dyDescent="0.25">
      <c r="A646" s="3"/>
      <c r="B646" s="3"/>
      <c r="C646" s="15"/>
    </row>
    <row r="647" spans="1:3" ht="15.6" x14ac:dyDescent="0.25">
      <c r="A647" s="3"/>
      <c r="B647" s="3"/>
      <c r="C647" s="15"/>
    </row>
    <row r="648" spans="1:3" ht="15.6" x14ac:dyDescent="0.25">
      <c r="A648" s="3"/>
      <c r="B648" s="3"/>
      <c r="C648" s="15"/>
    </row>
    <row r="649" spans="1:3" ht="15.6" x14ac:dyDescent="0.25">
      <c r="A649" s="3"/>
      <c r="B649" s="3"/>
      <c r="C649" s="15"/>
    </row>
    <row r="650" spans="1:3" ht="15.6" x14ac:dyDescent="0.25">
      <c r="A650" s="3"/>
      <c r="B650" s="3"/>
      <c r="C650" s="15"/>
    </row>
    <row r="651" spans="1:3" ht="15.6" x14ac:dyDescent="0.25">
      <c r="A651" s="3"/>
      <c r="B651" s="3"/>
      <c r="C651" s="15"/>
    </row>
    <row r="652" spans="1:3" ht="15.6" x14ac:dyDescent="0.25">
      <c r="A652" s="3"/>
      <c r="B652" s="3"/>
      <c r="C652" s="15"/>
    </row>
    <row r="653" spans="1:3" ht="15.6" x14ac:dyDescent="0.25">
      <c r="A653" s="3"/>
      <c r="B653" s="3"/>
      <c r="C653" s="15"/>
    </row>
    <row r="654" spans="1:3" ht="15.6" x14ac:dyDescent="0.25">
      <c r="A654" s="3"/>
      <c r="B654" s="3"/>
      <c r="C654" s="15"/>
    </row>
    <row r="655" spans="1:3" ht="15.6" x14ac:dyDescent="0.25">
      <c r="A655" s="3"/>
      <c r="B655" s="3"/>
      <c r="C655" s="15"/>
    </row>
    <row r="656" spans="1:3" ht="15.6" x14ac:dyDescent="0.25">
      <c r="A656" s="3"/>
      <c r="B656" s="3"/>
      <c r="C656" s="15"/>
    </row>
    <row r="657" spans="1:3" ht="15.6" x14ac:dyDescent="0.25">
      <c r="A657" s="3"/>
      <c r="B657" s="3"/>
      <c r="C657" s="15"/>
    </row>
    <row r="658" spans="1:3" ht="15.6" x14ac:dyDescent="0.25">
      <c r="A658" s="3"/>
      <c r="B658" s="3"/>
      <c r="C658" s="15"/>
    </row>
    <row r="659" spans="1:3" ht="15.6" x14ac:dyDescent="0.25">
      <c r="A659" s="3"/>
      <c r="B659" s="3"/>
      <c r="C659" s="15"/>
    </row>
    <row r="660" spans="1:3" ht="15.6" x14ac:dyDescent="0.25">
      <c r="A660" s="3"/>
      <c r="B660" s="3"/>
      <c r="C660" s="15"/>
    </row>
    <row r="661" spans="1:3" ht="15.6" x14ac:dyDescent="0.25">
      <c r="A661" s="3"/>
      <c r="B661" s="3"/>
      <c r="C661" s="15"/>
    </row>
    <row r="662" spans="1:3" ht="15.6" x14ac:dyDescent="0.25">
      <c r="A662" s="3"/>
      <c r="B662" s="3"/>
      <c r="C662" s="15"/>
    </row>
    <row r="663" spans="1:3" ht="15.6" x14ac:dyDescent="0.25">
      <c r="A663" s="3"/>
      <c r="B663" s="3"/>
      <c r="C663" s="15"/>
    </row>
    <row r="664" spans="1:3" ht="15.6" x14ac:dyDescent="0.25">
      <c r="A664" s="3"/>
      <c r="B664" s="3"/>
      <c r="C664" s="15"/>
    </row>
    <row r="665" spans="1:3" ht="15.6" x14ac:dyDescent="0.25">
      <c r="A665" s="3"/>
      <c r="B665" s="3"/>
      <c r="C665" s="15"/>
    </row>
    <row r="666" spans="1:3" ht="15.6" x14ac:dyDescent="0.25">
      <c r="A666" s="3"/>
      <c r="B666" s="3"/>
      <c r="C666" s="15"/>
    </row>
    <row r="667" spans="1:3" ht="15.6" x14ac:dyDescent="0.25">
      <c r="A667" s="3"/>
      <c r="B667" s="3"/>
      <c r="C667" s="15"/>
    </row>
    <row r="668" spans="1:3" ht="15.6" x14ac:dyDescent="0.25">
      <c r="A668" s="3"/>
      <c r="B668" s="3"/>
      <c r="C668" s="15"/>
    </row>
    <row r="669" spans="1:3" ht="15.6" x14ac:dyDescent="0.25">
      <c r="A669" s="3"/>
      <c r="B669" s="3"/>
      <c r="C669" s="15"/>
    </row>
    <row r="670" spans="1:3" ht="15.6" x14ac:dyDescent="0.25">
      <c r="A670" s="3"/>
      <c r="B670" s="3"/>
      <c r="C670" s="15"/>
    </row>
    <row r="671" spans="1:3" ht="15.6" x14ac:dyDescent="0.25">
      <c r="A671" s="3"/>
      <c r="B671" s="3"/>
      <c r="C671" s="15"/>
    </row>
    <row r="672" spans="1:3" ht="15.6" x14ac:dyDescent="0.25">
      <c r="A672" s="3"/>
      <c r="B672" s="3"/>
      <c r="C672" s="15"/>
    </row>
    <row r="673" spans="1:3" ht="15.6" x14ac:dyDescent="0.25">
      <c r="A673" s="3"/>
      <c r="B673" s="3"/>
      <c r="C673" s="15"/>
    </row>
    <row r="674" spans="1:3" ht="15.6" x14ac:dyDescent="0.25">
      <c r="A674" s="3"/>
      <c r="B674" s="3"/>
      <c r="C674" s="15"/>
    </row>
    <row r="675" spans="1:3" ht="15.6" x14ac:dyDescent="0.25">
      <c r="A675" s="3"/>
      <c r="B675" s="3"/>
      <c r="C675" s="15"/>
    </row>
    <row r="676" spans="1:3" ht="15.6" x14ac:dyDescent="0.25">
      <c r="A676" s="3"/>
      <c r="B676" s="3"/>
      <c r="C676" s="15"/>
    </row>
    <row r="677" spans="1:3" ht="15.6" x14ac:dyDescent="0.25">
      <c r="A677" s="3"/>
      <c r="B677" s="3"/>
      <c r="C677" s="15"/>
    </row>
    <row r="678" spans="1:3" ht="15.6" x14ac:dyDescent="0.25">
      <c r="A678" s="3"/>
      <c r="B678" s="3"/>
      <c r="C678" s="15"/>
    </row>
    <row r="679" spans="1:3" ht="15.6" x14ac:dyDescent="0.25">
      <c r="A679" s="3"/>
      <c r="B679" s="3"/>
      <c r="C679" s="15"/>
    </row>
    <row r="680" spans="1:3" ht="15.6" x14ac:dyDescent="0.25">
      <c r="A680" s="3"/>
      <c r="B680" s="3"/>
      <c r="C680" s="15"/>
    </row>
    <row r="681" spans="1:3" ht="15.6" x14ac:dyDescent="0.25">
      <c r="A681" s="3"/>
      <c r="B681" s="3"/>
      <c r="C681" s="15"/>
    </row>
    <row r="682" spans="1:3" ht="15.6" x14ac:dyDescent="0.25">
      <c r="A682" s="3"/>
      <c r="B682" s="3"/>
      <c r="C682" s="15"/>
    </row>
    <row r="683" spans="1:3" ht="15.6" x14ac:dyDescent="0.25">
      <c r="A683" s="3"/>
      <c r="B683" s="3"/>
      <c r="C683" s="15"/>
    </row>
    <row r="684" spans="1:3" ht="15.6" x14ac:dyDescent="0.25">
      <c r="A684" s="3"/>
      <c r="B684" s="3"/>
      <c r="C684" s="15"/>
    </row>
    <row r="685" spans="1:3" ht="15.6" x14ac:dyDescent="0.25">
      <c r="A685" s="3"/>
      <c r="B685" s="3"/>
      <c r="C685" s="15"/>
    </row>
    <row r="686" spans="1:3" ht="15.6" x14ac:dyDescent="0.25">
      <c r="A686" s="3"/>
      <c r="B686" s="3"/>
      <c r="C686" s="15"/>
    </row>
    <row r="687" spans="1:3" ht="15.6" x14ac:dyDescent="0.25">
      <c r="A687" s="3"/>
      <c r="B687" s="3"/>
      <c r="C687" s="15"/>
    </row>
    <row r="688" spans="1:3" ht="15.6" x14ac:dyDescent="0.25">
      <c r="A688" s="3"/>
      <c r="B688" s="3"/>
      <c r="C688" s="15"/>
    </row>
    <row r="689" spans="1:3" ht="15.6" x14ac:dyDescent="0.25">
      <c r="A689" s="3"/>
      <c r="B689" s="3"/>
      <c r="C689" s="15"/>
    </row>
    <row r="690" spans="1:3" ht="15.6" x14ac:dyDescent="0.25">
      <c r="A690" s="3"/>
      <c r="B690" s="3"/>
      <c r="C690" s="15"/>
    </row>
    <row r="691" spans="1:3" ht="15.6" x14ac:dyDescent="0.25">
      <c r="A691" s="3"/>
      <c r="B691" s="3"/>
      <c r="C691" s="15"/>
    </row>
    <row r="692" spans="1:3" ht="15.6" x14ac:dyDescent="0.25">
      <c r="A692" s="3"/>
      <c r="B692" s="3"/>
      <c r="C692" s="15"/>
    </row>
  </sheetData>
  <mergeCells count="508">
    <mergeCell ref="B7:E7"/>
    <mergeCell ref="B8:E8"/>
    <mergeCell ref="C9:D9"/>
    <mergeCell ref="C10:D10"/>
    <mergeCell ref="C11:D11"/>
    <mergeCell ref="C12:D12"/>
    <mergeCell ref="A1:E1"/>
    <mergeCell ref="C2:D2"/>
    <mergeCell ref="B3:E3"/>
    <mergeCell ref="A4:E4"/>
    <mergeCell ref="A5:A6"/>
    <mergeCell ref="B5:E5"/>
    <mergeCell ref="B6:E6"/>
    <mergeCell ref="C19:D19"/>
    <mergeCell ref="E19:E20"/>
    <mergeCell ref="C20:D20"/>
    <mergeCell ref="C21:D21"/>
    <mergeCell ref="C22:D22"/>
    <mergeCell ref="E22:E23"/>
    <mergeCell ref="C23:D23"/>
    <mergeCell ref="A13:E13"/>
    <mergeCell ref="B14:E14"/>
    <mergeCell ref="B15:E15"/>
    <mergeCell ref="B16:E16"/>
    <mergeCell ref="B17:E17"/>
    <mergeCell ref="C18:D18"/>
    <mergeCell ref="E28:E30"/>
    <mergeCell ref="C31:D31"/>
    <mergeCell ref="C32:D32"/>
    <mergeCell ref="C33:D33"/>
    <mergeCell ref="A34:E34"/>
    <mergeCell ref="B35:E35"/>
    <mergeCell ref="C24:D24"/>
    <mergeCell ref="C25:D25"/>
    <mergeCell ref="C26:D26"/>
    <mergeCell ref="C27:D27"/>
    <mergeCell ref="A28:A30"/>
    <mergeCell ref="B28:B30"/>
    <mergeCell ref="C28:D30"/>
    <mergeCell ref="A44:A45"/>
    <mergeCell ref="B44:B45"/>
    <mergeCell ref="C44:D45"/>
    <mergeCell ref="B36:E36"/>
    <mergeCell ref="B37:E37"/>
    <mergeCell ref="B38:E38"/>
    <mergeCell ref="B39:E39"/>
    <mergeCell ref="C40:D40"/>
    <mergeCell ref="C41:D41"/>
    <mergeCell ref="C46:D46"/>
    <mergeCell ref="C47:D47"/>
    <mergeCell ref="C48:D48"/>
    <mergeCell ref="E48:E50"/>
    <mergeCell ref="C49:D49"/>
    <mergeCell ref="C50:D50"/>
    <mergeCell ref="C42:D42"/>
    <mergeCell ref="C43:D43"/>
    <mergeCell ref="E43:E45"/>
    <mergeCell ref="A56:E56"/>
    <mergeCell ref="A57:A58"/>
    <mergeCell ref="B57:E57"/>
    <mergeCell ref="B58:E58"/>
    <mergeCell ref="B59:E59"/>
    <mergeCell ref="C60:D60"/>
    <mergeCell ref="C51:D51"/>
    <mergeCell ref="C52:D52"/>
    <mergeCell ref="E52:E53"/>
    <mergeCell ref="C53:D53"/>
    <mergeCell ref="C54:D54"/>
    <mergeCell ref="C55:D55"/>
    <mergeCell ref="C66:D66"/>
    <mergeCell ref="C67:D67"/>
    <mergeCell ref="E67:E68"/>
    <mergeCell ref="C68:D68"/>
    <mergeCell ref="C69:D69"/>
    <mergeCell ref="C70:D70"/>
    <mergeCell ref="C61:D61"/>
    <mergeCell ref="C62:D62"/>
    <mergeCell ref="C63:D63"/>
    <mergeCell ref="C64:D64"/>
    <mergeCell ref="E64:E65"/>
    <mergeCell ref="C65:D65"/>
    <mergeCell ref="C77:D77"/>
    <mergeCell ref="C78:D78"/>
    <mergeCell ref="C79:D79"/>
    <mergeCell ref="C80:D80"/>
    <mergeCell ref="C81:D81"/>
    <mergeCell ref="C82:D82"/>
    <mergeCell ref="C71:D71"/>
    <mergeCell ref="C72:D72"/>
    <mergeCell ref="C73:D73"/>
    <mergeCell ref="C74:D74"/>
    <mergeCell ref="C75:D75"/>
    <mergeCell ref="C76:D76"/>
    <mergeCell ref="B89:E89"/>
    <mergeCell ref="B90:E90"/>
    <mergeCell ref="B91:E91"/>
    <mergeCell ref="B92:E92"/>
    <mergeCell ref="B93:E93"/>
    <mergeCell ref="C94:D94"/>
    <mergeCell ref="A83:E83"/>
    <mergeCell ref="B84:E84"/>
    <mergeCell ref="B85:E85"/>
    <mergeCell ref="B86:E86"/>
    <mergeCell ref="B87:E87"/>
    <mergeCell ref="B88:E88"/>
    <mergeCell ref="C100:D100"/>
    <mergeCell ref="C101:D101"/>
    <mergeCell ref="C102:D102"/>
    <mergeCell ref="C103:D103"/>
    <mergeCell ref="C104:D104"/>
    <mergeCell ref="C105:D105"/>
    <mergeCell ref="C95:D95"/>
    <mergeCell ref="E95:E96"/>
    <mergeCell ref="C96:D96"/>
    <mergeCell ref="C97:D97"/>
    <mergeCell ref="C98:D98"/>
    <mergeCell ref="C99:D99"/>
    <mergeCell ref="B113:E113"/>
    <mergeCell ref="B114:E114"/>
    <mergeCell ref="B115:E115"/>
    <mergeCell ref="C116:D116"/>
    <mergeCell ref="C117:D117"/>
    <mergeCell ref="C118:D118"/>
    <mergeCell ref="C106:D106"/>
    <mergeCell ref="C107:D107"/>
    <mergeCell ref="A108:E108"/>
    <mergeCell ref="B109:E109"/>
    <mergeCell ref="B110:E110"/>
    <mergeCell ref="A111:A112"/>
    <mergeCell ref="B111:E111"/>
    <mergeCell ref="B112:E112"/>
    <mergeCell ref="C125:D125"/>
    <mergeCell ref="E125:E126"/>
    <mergeCell ref="C126:D126"/>
    <mergeCell ref="C127:D127"/>
    <mergeCell ref="C128:D128"/>
    <mergeCell ref="C129:D129"/>
    <mergeCell ref="C119:D119"/>
    <mergeCell ref="C120:D120"/>
    <mergeCell ref="C121:D121"/>
    <mergeCell ref="E121:E122"/>
    <mergeCell ref="C122:D122"/>
    <mergeCell ref="B123:E123"/>
    <mergeCell ref="B136:E136"/>
    <mergeCell ref="B137:E137"/>
    <mergeCell ref="C138:D138"/>
    <mergeCell ref="C139:D139"/>
    <mergeCell ref="C140:D140"/>
    <mergeCell ref="A141:E141"/>
    <mergeCell ref="C130:D130"/>
    <mergeCell ref="C131:D131"/>
    <mergeCell ref="C132:D132"/>
    <mergeCell ref="A133:E133"/>
    <mergeCell ref="B134:E134"/>
    <mergeCell ref="B135:E135"/>
    <mergeCell ref="C148:D148"/>
    <mergeCell ref="C149:D149"/>
    <mergeCell ref="A150:B150"/>
    <mergeCell ref="B151:E151"/>
    <mergeCell ref="B152:E152"/>
    <mergeCell ref="C153:D153"/>
    <mergeCell ref="B142:E142"/>
    <mergeCell ref="B143:E143"/>
    <mergeCell ref="B144:E144"/>
    <mergeCell ref="C145:D145"/>
    <mergeCell ref="C146:D146"/>
    <mergeCell ref="C147:D147"/>
    <mergeCell ref="C159:D159"/>
    <mergeCell ref="E159:E160"/>
    <mergeCell ref="C160:D160"/>
    <mergeCell ref="C161:D161"/>
    <mergeCell ref="C162:D162"/>
    <mergeCell ref="C163:D163"/>
    <mergeCell ref="C154:D154"/>
    <mergeCell ref="C155:D155"/>
    <mergeCell ref="C156:D156"/>
    <mergeCell ref="E156:E157"/>
    <mergeCell ref="C157:D157"/>
    <mergeCell ref="B158:E158"/>
    <mergeCell ref="C164:D164"/>
    <mergeCell ref="C165:D165"/>
    <mergeCell ref="C166:D166"/>
    <mergeCell ref="C167:D167"/>
    <mergeCell ref="C168:D168"/>
    <mergeCell ref="E168:E171"/>
    <mergeCell ref="C169:D169"/>
    <mergeCell ref="C170:D170"/>
    <mergeCell ref="C171:D171"/>
    <mergeCell ref="B178:E178"/>
    <mergeCell ref="B179:E179"/>
    <mergeCell ref="B180:E180"/>
    <mergeCell ref="B181:E181"/>
    <mergeCell ref="B182:E182"/>
    <mergeCell ref="B183:E183"/>
    <mergeCell ref="C172:D172"/>
    <mergeCell ref="C173:D173"/>
    <mergeCell ref="C174:D174"/>
    <mergeCell ref="A175:E175"/>
    <mergeCell ref="B176:E176"/>
    <mergeCell ref="B177:E177"/>
    <mergeCell ref="C190:D190"/>
    <mergeCell ref="C191:D191"/>
    <mergeCell ref="C192:D192"/>
    <mergeCell ref="C193:D193"/>
    <mergeCell ref="C194:D194"/>
    <mergeCell ref="C195:D195"/>
    <mergeCell ref="C184:D184"/>
    <mergeCell ref="C185:D185"/>
    <mergeCell ref="C186:D186"/>
    <mergeCell ref="C187:D187"/>
    <mergeCell ref="C188:D188"/>
    <mergeCell ref="C189:D189"/>
    <mergeCell ref="A202:E202"/>
    <mergeCell ref="B203:E203"/>
    <mergeCell ref="B204:E204"/>
    <mergeCell ref="B205:E205"/>
    <mergeCell ref="C206:D206"/>
    <mergeCell ref="C207:D207"/>
    <mergeCell ref="C196:D196"/>
    <mergeCell ref="C197:D197"/>
    <mergeCell ref="C198:D198"/>
    <mergeCell ref="C199:D199"/>
    <mergeCell ref="C200:D200"/>
    <mergeCell ref="C201:D201"/>
    <mergeCell ref="A214:E214"/>
    <mergeCell ref="B215:E215"/>
    <mergeCell ref="B216:E216"/>
    <mergeCell ref="C217:D217"/>
    <mergeCell ref="C218:D218"/>
    <mergeCell ref="C219:D219"/>
    <mergeCell ref="C208:D208"/>
    <mergeCell ref="C209:D209"/>
    <mergeCell ref="C210:D210"/>
    <mergeCell ref="C211:D211"/>
    <mergeCell ref="C212:D212"/>
    <mergeCell ref="C213:D213"/>
    <mergeCell ref="C225:D225"/>
    <mergeCell ref="A226:E226"/>
    <mergeCell ref="B227:E227"/>
    <mergeCell ref="B228:E228"/>
    <mergeCell ref="C229:D229"/>
    <mergeCell ref="C230:D230"/>
    <mergeCell ref="B220:E220"/>
    <mergeCell ref="C221:D221"/>
    <mergeCell ref="E221:E222"/>
    <mergeCell ref="C222:D222"/>
    <mergeCell ref="C223:D223"/>
    <mergeCell ref="C224:D224"/>
    <mergeCell ref="C238:D238"/>
    <mergeCell ref="C239:D239"/>
    <mergeCell ref="A240:E240"/>
    <mergeCell ref="B241:E241"/>
    <mergeCell ref="B242:E242"/>
    <mergeCell ref="B243:E243"/>
    <mergeCell ref="C231:D231"/>
    <mergeCell ref="E231:E233"/>
    <mergeCell ref="C232:D232"/>
    <mergeCell ref="C233:D233"/>
    <mergeCell ref="B234:E234"/>
    <mergeCell ref="C235:D235"/>
    <mergeCell ref="E235:E237"/>
    <mergeCell ref="C236:D236"/>
    <mergeCell ref="C237:D237"/>
    <mergeCell ref="C250:D250"/>
    <mergeCell ref="C251:D251"/>
    <mergeCell ref="C252:D252"/>
    <mergeCell ref="C253:D253"/>
    <mergeCell ref="A254:A256"/>
    <mergeCell ref="B254:B256"/>
    <mergeCell ref="C254:D256"/>
    <mergeCell ref="C244:D244"/>
    <mergeCell ref="C245:D245"/>
    <mergeCell ref="C246:D246"/>
    <mergeCell ref="C247:D247"/>
    <mergeCell ref="C248:D248"/>
    <mergeCell ref="B249:E249"/>
    <mergeCell ref="C262:D262"/>
    <mergeCell ref="B263:E263"/>
    <mergeCell ref="C264:D264"/>
    <mergeCell ref="E264:E267"/>
    <mergeCell ref="C265:D265"/>
    <mergeCell ref="C266:D266"/>
    <mergeCell ref="C267:D267"/>
    <mergeCell ref="E254:E256"/>
    <mergeCell ref="A257:E257"/>
    <mergeCell ref="B258:E258"/>
    <mergeCell ref="B259:E259"/>
    <mergeCell ref="B260:E260"/>
    <mergeCell ref="B261:E261"/>
    <mergeCell ref="C277:D277"/>
    <mergeCell ref="C278:D278"/>
    <mergeCell ref="C279:D279"/>
    <mergeCell ref="C280:D280"/>
    <mergeCell ref="C281:D281"/>
    <mergeCell ref="C282:D282"/>
    <mergeCell ref="C268:D268"/>
    <mergeCell ref="B269:E269"/>
    <mergeCell ref="C270:D270"/>
    <mergeCell ref="B271:E271"/>
    <mergeCell ref="C272:D272"/>
    <mergeCell ref="E272:E285"/>
    <mergeCell ref="C273:D273"/>
    <mergeCell ref="C274:D274"/>
    <mergeCell ref="C275:D275"/>
    <mergeCell ref="C276:D276"/>
    <mergeCell ref="C283:D283"/>
    <mergeCell ref="C284:D284"/>
    <mergeCell ref="C285:D285"/>
    <mergeCell ref="B286:E286"/>
    <mergeCell ref="B287:E287"/>
    <mergeCell ref="C288:D288"/>
    <mergeCell ref="E288:E290"/>
    <mergeCell ref="C289:D289"/>
    <mergeCell ref="C290:D290"/>
    <mergeCell ref="C291:D291"/>
    <mergeCell ref="B292:E292"/>
    <mergeCell ref="C293:D293"/>
    <mergeCell ref="E293:E300"/>
    <mergeCell ref="C294:D294"/>
    <mergeCell ref="C295:D295"/>
    <mergeCell ref="C296:D296"/>
    <mergeCell ref="C297:D297"/>
    <mergeCell ref="C298:D298"/>
    <mergeCell ref="C299:D299"/>
    <mergeCell ref="C306:D306"/>
    <mergeCell ref="C307:D307"/>
    <mergeCell ref="C308:D308"/>
    <mergeCell ref="C309:D309"/>
    <mergeCell ref="C310:D310"/>
    <mergeCell ref="B311:E311"/>
    <mergeCell ref="C300:D300"/>
    <mergeCell ref="C301:D301"/>
    <mergeCell ref="C302:D302"/>
    <mergeCell ref="C303:D303"/>
    <mergeCell ref="C304:D304"/>
    <mergeCell ref="C305:D305"/>
    <mergeCell ref="C312:D312"/>
    <mergeCell ref="E312:E324"/>
    <mergeCell ref="C313:D313"/>
    <mergeCell ref="C314:D314"/>
    <mergeCell ref="C315:D315"/>
    <mergeCell ref="C316:D316"/>
    <mergeCell ref="C317:D317"/>
    <mergeCell ref="C318:D318"/>
    <mergeCell ref="C319:D319"/>
    <mergeCell ref="C320:D320"/>
    <mergeCell ref="B327:E327"/>
    <mergeCell ref="C328:D328"/>
    <mergeCell ref="C329:D329"/>
    <mergeCell ref="E329:E330"/>
    <mergeCell ref="C330:D330"/>
    <mergeCell ref="C331:D331"/>
    <mergeCell ref="C321:D321"/>
    <mergeCell ref="C322:D322"/>
    <mergeCell ref="C323:D323"/>
    <mergeCell ref="C324:D324"/>
    <mergeCell ref="C325:D325"/>
    <mergeCell ref="C326:D326"/>
    <mergeCell ref="C338:D338"/>
    <mergeCell ref="C339:D339"/>
    <mergeCell ref="C340:D340"/>
    <mergeCell ref="A341:E341"/>
    <mergeCell ref="B342:E342"/>
    <mergeCell ref="B343:E343"/>
    <mergeCell ref="C332:D332"/>
    <mergeCell ref="C333:D333"/>
    <mergeCell ref="C334:D334"/>
    <mergeCell ref="C335:D335"/>
    <mergeCell ref="C336:D336"/>
    <mergeCell ref="C337:D337"/>
    <mergeCell ref="C350:D350"/>
    <mergeCell ref="E350:E351"/>
    <mergeCell ref="C351:D351"/>
    <mergeCell ref="B352:E352"/>
    <mergeCell ref="C353:D353"/>
    <mergeCell ref="C354:D354"/>
    <mergeCell ref="B344:E344"/>
    <mergeCell ref="B345:E345"/>
    <mergeCell ref="B346:E346"/>
    <mergeCell ref="B347:E347"/>
    <mergeCell ref="B348:E348"/>
    <mergeCell ref="C349:D349"/>
    <mergeCell ref="C355:D355"/>
    <mergeCell ref="E355:E362"/>
    <mergeCell ref="C356:D356"/>
    <mergeCell ref="C357:D357"/>
    <mergeCell ref="C358:D358"/>
    <mergeCell ref="C359:D359"/>
    <mergeCell ref="C360:D360"/>
    <mergeCell ref="C361:D361"/>
    <mergeCell ref="C362:D362"/>
    <mergeCell ref="C369:D369"/>
    <mergeCell ref="B370:E370"/>
    <mergeCell ref="C371:D371"/>
    <mergeCell ref="E371:E372"/>
    <mergeCell ref="C372:D372"/>
    <mergeCell ref="B373:E373"/>
    <mergeCell ref="C363:D363"/>
    <mergeCell ref="C364:D364"/>
    <mergeCell ref="E364:E365"/>
    <mergeCell ref="C365:D365"/>
    <mergeCell ref="B366:E366"/>
    <mergeCell ref="C367:D367"/>
    <mergeCell ref="E367:E368"/>
    <mergeCell ref="C368:D368"/>
    <mergeCell ref="B379:E379"/>
    <mergeCell ref="C380:D380"/>
    <mergeCell ref="E380:E381"/>
    <mergeCell ref="C381:D381"/>
    <mergeCell ref="B382:E382"/>
    <mergeCell ref="C383:D383"/>
    <mergeCell ref="E383:E384"/>
    <mergeCell ref="C384:D384"/>
    <mergeCell ref="C374:D374"/>
    <mergeCell ref="E374:E375"/>
    <mergeCell ref="C375:D375"/>
    <mergeCell ref="B376:E376"/>
    <mergeCell ref="C377:D377"/>
    <mergeCell ref="E377:E378"/>
    <mergeCell ref="C378:D378"/>
    <mergeCell ref="C391:D391"/>
    <mergeCell ref="C392:D392"/>
    <mergeCell ref="A393:E393"/>
    <mergeCell ref="B394:E394"/>
    <mergeCell ref="B395:E395"/>
    <mergeCell ref="B396:E396"/>
    <mergeCell ref="C385:D385"/>
    <mergeCell ref="C386:D386"/>
    <mergeCell ref="C387:D387"/>
    <mergeCell ref="C388:D388"/>
    <mergeCell ref="C389:D389"/>
    <mergeCell ref="C390:D390"/>
    <mergeCell ref="C406:D406"/>
    <mergeCell ref="C407:D407"/>
    <mergeCell ref="C408:D408"/>
    <mergeCell ref="A409:E409"/>
    <mergeCell ref="B410:E410"/>
    <mergeCell ref="B411:E411"/>
    <mergeCell ref="B397:E397"/>
    <mergeCell ref="B398:E398"/>
    <mergeCell ref="B399:E399"/>
    <mergeCell ref="B400:E400"/>
    <mergeCell ref="C401:D401"/>
    <mergeCell ref="C402:D402"/>
    <mergeCell ref="E402:E405"/>
    <mergeCell ref="C403:D403"/>
    <mergeCell ref="C404:D404"/>
    <mergeCell ref="C405:D405"/>
    <mergeCell ref="C418:D418"/>
    <mergeCell ref="C419:D419"/>
    <mergeCell ref="C420:D420"/>
    <mergeCell ref="C421:D421"/>
    <mergeCell ref="C422:D422"/>
    <mergeCell ref="A423:E423"/>
    <mergeCell ref="B412:E412"/>
    <mergeCell ref="B413:E413"/>
    <mergeCell ref="B414:E414"/>
    <mergeCell ref="C415:D415"/>
    <mergeCell ref="E415:E417"/>
    <mergeCell ref="C416:D416"/>
    <mergeCell ref="C417:D417"/>
    <mergeCell ref="C430:D430"/>
    <mergeCell ref="C431:D431"/>
    <mergeCell ref="B432:E432"/>
    <mergeCell ref="C433:D433"/>
    <mergeCell ref="C434:D434"/>
    <mergeCell ref="C435:D435"/>
    <mergeCell ref="B424:E424"/>
    <mergeCell ref="B425:E425"/>
    <mergeCell ref="B426:E426"/>
    <mergeCell ref="B427:E427"/>
    <mergeCell ref="C428:D428"/>
    <mergeCell ref="C429:D429"/>
    <mergeCell ref="B442:E442"/>
    <mergeCell ref="B443:E443"/>
    <mergeCell ref="B444:E444"/>
    <mergeCell ref="B445:E445"/>
    <mergeCell ref="B446:E446"/>
    <mergeCell ref="C448:D448"/>
    <mergeCell ref="C436:D436"/>
    <mergeCell ref="C437:D437"/>
    <mergeCell ref="C438:D438"/>
    <mergeCell ref="C439:D439"/>
    <mergeCell ref="A440:E440"/>
    <mergeCell ref="B441:E441"/>
    <mergeCell ref="C456:D456"/>
    <mergeCell ref="C457:D457"/>
    <mergeCell ref="B458:E458"/>
    <mergeCell ref="C459:D459"/>
    <mergeCell ref="E459:E460"/>
    <mergeCell ref="C460:D460"/>
    <mergeCell ref="A449:E449"/>
    <mergeCell ref="B450:E450"/>
    <mergeCell ref="B451:E451"/>
    <mergeCell ref="C452:D452"/>
    <mergeCell ref="C453:D453"/>
    <mergeCell ref="E453:E455"/>
    <mergeCell ref="C454:D454"/>
    <mergeCell ref="C455:D455"/>
    <mergeCell ref="B467:E467"/>
    <mergeCell ref="B468:E468"/>
    <mergeCell ref="B469:E469"/>
    <mergeCell ref="C461:D461"/>
    <mergeCell ref="C462:D462"/>
    <mergeCell ref="C463:D463"/>
    <mergeCell ref="C464:D464"/>
    <mergeCell ref="C465:D465"/>
    <mergeCell ref="A466:E466"/>
  </mergeCells>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5"/>
  <sheetViews>
    <sheetView topLeftCell="A24" zoomScale="75" zoomScaleNormal="75" zoomScaleSheetLayoutView="100" workbookViewId="0">
      <selection activeCell="B25" sqref="B25:E25"/>
    </sheetView>
  </sheetViews>
  <sheetFormatPr defaultColWidth="9.109375" defaultRowHeight="15.6" x14ac:dyDescent="0.25"/>
  <cols>
    <col min="1" max="1" width="12.44140625" style="42" customWidth="1"/>
    <col min="2" max="2" width="67.33203125" style="42" customWidth="1"/>
    <col min="3" max="3" width="19.44140625" style="44" customWidth="1"/>
    <col min="4" max="4" width="19" style="44" customWidth="1"/>
    <col min="5" max="5" width="25.5546875" style="43" customWidth="1"/>
    <col min="6" max="16384" width="9.109375" style="43"/>
  </cols>
  <sheetData>
    <row r="1" spans="1:5" s="38" customFormat="1" ht="37.5" customHeight="1" x14ac:dyDescent="0.25">
      <c r="A1" s="887" t="s">
        <v>1120</v>
      </c>
      <c r="B1" s="887"/>
      <c r="C1" s="887"/>
      <c r="D1" s="887"/>
      <c r="E1" s="887"/>
    </row>
    <row r="2" spans="1:5" s="38" customFormat="1" ht="30" customHeight="1" x14ac:dyDescent="0.25">
      <c r="A2" s="233" t="s">
        <v>255</v>
      </c>
      <c r="B2" s="234" t="s">
        <v>270</v>
      </c>
      <c r="C2" s="740" t="s">
        <v>284</v>
      </c>
      <c r="D2" s="744"/>
      <c r="E2" s="235" t="s">
        <v>1033</v>
      </c>
    </row>
    <row r="3" spans="1:5" s="39" customFormat="1" ht="31.5" customHeight="1" x14ac:dyDescent="0.25">
      <c r="A3" s="26" t="s">
        <v>57</v>
      </c>
      <c r="B3" s="905" t="s">
        <v>315</v>
      </c>
      <c r="C3" s="906"/>
      <c r="D3" s="906"/>
      <c r="E3" s="907"/>
    </row>
    <row r="4" spans="1:5" s="39" customFormat="1" ht="26.25" customHeight="1" x14ac:dyDescent="0.25">
      <c r="A4" s="28" t="s">
        <v>58</v>
      </c>
      <c r="B4" s="783" t="s">
        <v>272</v>
      </c>
      <c r="C4" s="784"/>
      <c r="D4" s="784"/>
      <c r="E4" s="785"/>
    </row>
    <row r="5" spans="1:5" s="39" customFormat="1" ht="31.5" customHeight="1" x14ac:dyDescent="0.25">
      <c r="A5" s="29" t="s">
        <v>785</v>
      </c>
      <c r="B5" s="49" t="s">
        <v>1494</v>
      </c>
      <c r="C5" s="767"/>
      <c r="D5" s="768"/>
      <c r="E5" s="238"/>
    </row>
    <row r="6" spans="1:5" s="39" customFormat="1" ht="36" customHeight="1" x14ac:dyDescent="0.25">
      <c r="A6" s="4" t="s">
        <v>786</v>
      </c>
      <c r="B6" s="49" t="s">
        <v>285</v>
      </c>
      <c r="C6" s="754" t="s">
        <v>779</v>
      </c>
      <c r="D6" s="755"/>
      <c r="E6" s="238" t="s">
        <v>1039</v>
      </c>
    </row>
    <row r="7" spans="1:5" s="39" customFormat="1" ht="30" customHeight="1" x14ac:dyDescent="0.25">
      <c r="A7" s="18" t="s">
        <v>59</v>
      </c>
      <c r="B7" s="783" t="s">
        <v>787</v>
      </c>
      <c r="C7" s="784"/>
      <c r="D7" s="784"/>
      <c r="E7" s="785"/>
    </row>
    <row r="8" spans="1:5" s="39" customFormat="1" ht="27" customHeight="1" x14ac:dyDescent="0.25">
      <c r="A8" s="4" t="s">
        <v>788</v>
      </c>
      <c r="B8" s="240" t="s">
        <v>789</v>
      </c>
      <c r="C8" s="754"/>
      <c r="D8" s="755"/>
      <c r="E8" s="30"/>
    </row>
    <row r="9" spans="1:5" s="39" customFormat="1" ht="63" customHeight="1" x14ac:dyDescent="0.25">
      <c r="A9" s="4" t="s">
        <v>790</v>
      </c>
      <c r="B9" s="591" t="s">
        <v>2631</v>
      </c>
      <c r="C9" s="754" t="s">
        <v>2683</v>
      </c>
      <c r="D9" s="755"/>
      <c r="E9" s="908" t="s">
        <v>1039</v>
      </c>
    </row>
    <row r="10" spans="1:5" s="39" customFormat="1" ht="48" customHeight="1" x14ac:dyDescent="0.25">
      <c r="A10" s="29" t="s">
        <v>791</v>
      </c>
      <c r="B10" s="58" t="s">
        <v>1007</v>
      </c>
      <c r="C10" s="909" t="s">
        <v>2684</v>
      </c>
      <c r="D10" s="910"/>
      <c r="E10" s="898"/>
    </row>
    <row r="11" spans="1:5" s="39" customFormat="1" ht="48" customHeight="1" x14ac:dyDescent="0.25">
      <c r="A11" s="29" t="s">
        <v>1008</v>
      </c>
      <c r="B11" s="58" t="s">
        <v>1494</v>
      </c>
      <c r="C11" s="909"/>
      <c r="D11" s="910"/>
      <c r="E11" s="434"/>
    </row>
    <row r="12" spans="1:5" s="39" customFormat="1" ht="55.5" customHeight="1" x14ac:dyDescent="0.25">
      <c r="A12" s="22" t="s">
        <v>792</v>
      </c>
      <c r="B12" s="58" t="s">
        <v>793</v>
      </c>
      <c r="C12" s="903" t="s">
        <v>273</v>
      </c>
      <c r="D12" s="904"/>
      <c r="E12" s="243" t="s">
        <v>1039</v>
      </c>
    </row>
    <row r="13" spans="1:5" s="39" customFormat="1" ht="55.5" customHeight="1" x14ac:dyDescent="0.25">
      <c r="A13" s="240" t="s">
        <v>794</v>
      </c>
      <c r="B13" s="58" t="s">
        <v>795</v>
      </c>
      <c r="C13" s="704" t="s">
        <v>274</v>
      </c>
      <c r="D13" s="705"/>
      <c r="E13" s="30"/>
    </row>
    <row r="14" spans="1:5" s="39" customFormat="1" ht="55.5" customHeight="1" x14ac:dyDescent="0.25">
      <c r="A14" s="240" t="s">
        <v>796</v>
      </c>
      <c r="B14" s="58" t="s">
        <v>797</v>
      </c>
      <c r="C14" s="704"/>
      <c r="D14" s="705"/>
      <c r="E14" s="440"/>
    </row>
    <row r="15" spans="1:5" s="39" customFormat="1" ht="45.75" customHeight="1" x14ac:dyDescent="0.25">
      <c r="A15" s="894" t="s">
        <v>798</v>
      </c>
      <c r="B15" s="908" t="s">
        <v>286</v>
      </c>
      <c r="C15" s="919" t="s">
        <v>275</v>
      </c>
      <c r="D15" s="920"/>
      <c r="E15" s="908" t="s">
        <v>1039</v>
      </c>
    </row>
    <row r="16" spans="1:5" s="39" customFormat="1" ht="5.25" customHeight="1" x14ac:dyDescent="0.25">
      <c r="A16" s="918"/>
      <c r="B16" s="898"/>
      <c r="C16" s="921"/>
      <c r="D16" s="922"/>
      <c r="E16" s="897"/>
    </row>
    <row r="17" spans="1:5" s="39" customFormat="1" ht="48" customHeight="1" x14ac:dyDescent="0.25">
      <c r="A17" s="30" t="s">
        <v>799</v>
      </c>
      <c r="B17" s="62" t="s">
        <v>287</v>
      </c>
      <c r="C17" s="754" t="s">
        <v>276</v>
      </c>
      <c r="D17" s="755"/>
      <c r="E17" s="898"/>
    </row>
    <row r="18" spans="1:5" s="39" customFormat="1" ht="57" customHeight="1" x14ac:dyDescent="0.25">
      <c r="A18" s="30" t="s">
        <v>800</v>
      </c>
      <c r="B18" s="61" t="s">
        <v>991</v>
      </c>
      <c r="C18" s="754" t="s">
        <v>182</v>
      </c>
      <c r="D18" s="755"/>
      <c r="E18" s="243" t="s">
        <v>534</v>
      </c>
    </row>
    <row r="19" spans="1:5" s="39" customFormat="1" ht="37.5" customHeight="1" x14ac:dyDescent="0.25">
      <c r="A19" s="30" t="s">
        <v>801</v>
      </c>
      <c r="B19" s="61" t="s">
        <v>1494</v>
      </c>
      <c r="C19" s="754"/>
      <c r="D19" s="755"/>
      <c r="E19" s="243"/>
    </row>
    <row r="20" spans="1:5" s="39" customFormat="1" ht="42" customHeight="1" x14ac:dyDescent="0.25">
      <c r="A20" s="30" t="s">
        <v>802</v>
      </c>
      <c r="B20" s="61" t="s">
        <v>1494</v>
      </c>
      <c r="C20" s="899"/>
      <c r="D20" s="900"/>
      <c r="E20" s="241"/>
    </row>
    <row r="21" spans="1:5" s="39" customFormat="1" ht="62.25" customHeight="1" x14ac:dyDescent="0.25">
      <c r="A21" s="30" t="s">
        <v>1413</v>
      </c>
      <c r="B21" s="308" t="s">
        <v>1415</v>
      </c>
      <c r="C21" s="916" t="s">
        <v>2036</v>
      </c>
      <c r="D21" s="917"/>
      <c r="E21" s="305" t="s">
        <v>1039</v>
      </c>
    </row>
    <row r="22" spans="1:5" s="39" customFormat="1" ht="32.25" customHeight="1" x14ac:dyDescent="0.25">
      <c r="A22" s="807" t="s">
        <v>803</v>
      </c>
      <c r="B22" s="808"/>
      <c r="C22" s="808"/>
      <c r="D22" s="808"/>
      <c r="E22" s="809"/>
    </row>
    <row r="23" spans="1:5" s="39" customFormat="1" ht="409.6" customHeight="1" x14ac:dyDescent="0.25">
      <c r="A23" s="239" t="s">
        <v>177</v>
      </c>
      <c r="B23" s="751" t="s">
        <v>2685</v>
      </c>
      <c r="C23" s="752"/>
      <c r="D23" s="752"/>
      <c r="E23" s="753"/>
    </row>
    <row r="24" spans="1:5" s="39" customFormat="1" ht="150" customHeight="1" x14ac:dyDescent="0.25">
      <c r="A24" s="86" t="s">
        <v>100</v>
      </c>
      <c r="B24" s="751" t="s">
        <v>1915</v>
      </c>
      <c r="C24" s="752"/>
      <c r="D24" s="752"/>
      <c r="E24" s="753"/>
    </row>
    <row r="25" spans="1:5" s="39" customFormat="1" ht="182.4" customHeight="1" x14ac:dyDescent="0.25">
      <c r="A25" s="86" t="s">
        <v>44</v>
      </c>
      <c r="B25" s="751" t="s">
        <v>2720</v>
      </c>
      <c r="C25" s="752"/>
      <c r="D25" s="752"/>
      <c r="E25" s="753"/>
    </row>
    <row r="26" spans="1:5" s="39" customFormat="1" ht="30" customHeight="1" x14ac:dyDescent="0.25">
      <c r="A26" s="18" t="s">
        <v>121</v>
      </c>
      <c r="B26" s="237" t="s">
        <v>1086</v>
      </c>
      <c r="C26" s="702"/>
      <c r="D26" s="703"/>
      <c r="E26" s="243" t="s">
        <v>1039</v>
      </c>
    </row>
    <row r="27" spans="1:5" s="39" customFormat="1" ht="40.5" customHeight="1" x14ac:dyDescent="0.25">
      <c r="A27" s="4" t="s">
        <v>804</v>
      </c>
      <c r="B27" s="49" t="s">
        <v>805</v>
      </c>
      <c r="C27" s="754" t="s">
        <v>1945</v>
      </c>
      <c r="D27" s="755"/>
      <c r="E27" s="243" t="s">
        <v>1039</v>
      </c>
    </row>
    <row r="28" spans="1:5" s="39" customFormat="1" ht="38.25" customHeight="1" x14ac:dyDescent="0.25">
      <c r="A28" s="4" t="s">
        <v>806</v>
      </c>
      <c r="B28" s="61" t="s">
        <v>807</v>
      </c>
      <c r="C28" s="754" t="s">
        <v>1946</v>
      </c>
      <c r="D28" s="755"/>
      <c r="E28" s="243" t="s">
        <v>1039</v>
      </c>
    </row>
    <row r="29" spans="1:5" s="39" customFormat="1" ht="43.5" customHeight="1" x14ac:dyDescent="0.25">
      <c r="A29" s="4" t="s">
        <v>808</v>
      </c>
      <c r="B29" s="51" t="s">
        <v>2119</v>
      </c>
      <c r="C29" s="754" t="s">
        <v>277</v>
      </c>
      <c r="D29" s="755"/>
      <c r="E29" s="243" t="s">
        <v>1949</v>
      </c>
    </row>
    <row r="30" spans="1:5" s="39" customFormat="1" ht="60" customHeight="1" x14ac:dyDescent="0.25">
      <c r="A30" s="30" t="s">
        <v>809</v>
      </c>
      <c r="B30" s="51" t="s">
        <v>288</v>
      </c>
      <c r="C30" s="754" t="s">
        <v>1581</v>
      </c>
      <c r="D30" s="755"/>
      <c r="E30" s="243" t="s">
        <v>1949</v>
      </c>
    </row>
    <row r="31" spans="1:5" s="39" customFormat="1" ht="45" customHeight="1" x14ac:dyDescent="0.25">
      <c r="A31" s="30" t="s">
        <v>810</v>
      </c>
      <c r="B31" s="51" t="s">
        <v>811</v>
      </c>
      <c r="C31" s="754" t="s">
        <v>421</v>
      </c>
      <c r="D31" s="755"/>
      <c r="E31" s="243" t="s">
        <v>1949</v>
      </c>
    </row>
    <row r="32" spans="1:5" s="39" customFormat="1" ht="40.5" customHeight="1" x14ac:dyDescent="0.25">
      <c r="A32" s="30" t="s">
        <v>812</v>
      </c>
      <c r="B32" s="51" t="s">
        <v>1009</v>
      </c>
      <c r="C32" s="754" t="s">
        <v>813</v>
      </c>
      <c r="D32" s="755"/>
      <c r="E32" s="29"/>
    </row>
    <row r="33" spans="1:6" s="45" customFormat="1" ht="36.75" customHeight="1" x14ac:dyDescent="0.25">
      <c r="A33" s="29" t="s">
        <v>814</v>
      </c>
      <c r="B33" s="49" t="s">
        <v>1947</v>
      </c>
      <c r="C33" s="754"/>
      <c r="D33" s="755"/>
      <c r="E33" s="245"/>
      <c r="F33" s="39"/>
    </row>
    <row r="34" spans="1:6" s="45" customFormat="1" ht="51.75" customHeight="1" x14ac:dyDescent="0.25">
      <c r="A34" s="22" t="s">
        <v>815</v>
      </c>
      <c r="B34" s="49" t="s">
        <v>1948</v>
      </c>
      <c r="C34" s="704" t="s">
        <v>1582</v>
      </c>
      <c r="D34" s="705"/>
      <c r="E34" s="433" t="s">
        <v>1949</v>
      </c>
    </row>
    <row r="35" spans="1:6" s="45" customFormat="1" ht="63.75" customHeight="1" x14ac:dyDescent="0.25">
      <c r="A35" s="22" t="s">
        <v>816</v>
      </c>
      <c r="B35" s="49" t="s">
        <v>1087</v>
      </c>
      <c r="C35" s="704"/>
      <c r="D35" s="705"/>
      <c r="E35" s="349"/>
    </row>
    <row r="36" spans="1:6" s="45" customFormat="1" ht="39" customHeight="1" x14ac:dyDescent="0.25">
      <c r="A36" s="22" t="s">
        <v>1011</v>
      </c>
      <c r="B36" s="49" t="s">
        <v>1018</v>
      </c>
      <c r="C36" s="704" t="s">
        <v>1010</v>
      </c>
      <c r="D36" s="705"/>
      <c r="E36" s="733" t="s">
        <v>1949</v>
      </c>
    </row>
    <row r="37" spans="1:6" s="45" customFormat="1" ht="38.25" customHeight="1" x14ac:dyDescent="0.25">
      <c r="A37" s="22" t="s">
        <v>1012</v>
      </c>
      <c r="B37" s="49" t="s">
        <v>1013</v>
      </c>
      <c r="C37" s="704" t="s">
        <v>1014</v>
      </c>
      <c r="D37" s="705"/>
      <c r="E37" s="734"/>
    </row>
    <row r="38" spans="1:6" s="45" customFormat="1" ht="49.8" customHeight="1" x14ac:dyDescent="0.25">
      <c r="A38" s="22" t="s">
        <v>1015</v>
      </c>
      <c r="B38" s="49" t="s">
        <v>1017</v>
      </c>
      <c r="C38" s="704" t="s">
        <v>1582</v>
      </c>
      <c r="D38" s="705"/>
      <c r="E38" s="433" t="s">
        <v>1949</v>
      </c>
    </row>
    <row r="39" spans="1:6" s="45" customFormat="1" ht="37.5" customHeight="1" x14ac:dyDescent="0.25">
      <c r="A39" s="22" t="s">
        <v>1016</v>
      </c>
      <c r="B39" s="49" t="s">
        <v>1583</v>
      </c>
      <c r="C39" s="704" t="s">
        <v>1019</v>
      </c>
      <c r="D39" s="705"/>
      <c r="E39" s="433" t="s">
        <v>1949</v>
      </c>
    </row>
    <row r="40" spans="1:6" s="45" customFormat="1" ht="37.5" customHeight="1" x14ac:dyDescent="0.25">
      <c r="A40" s="22" t="s">
        <v>1950</v>
      </c>
      <c r="B40" s="435" t="s">
        <v>1951</v>
      </c>
      <c r="C40" s="704" t="s">
        <v>1952</v>
      </c>
      <c r="D40" s="705"/>
      <c r="E40" s="433" t="s">
        <v>1949</v>
      </c>
    </row>
    <row r="41" spans="1:6" s="45" customFormat="1" ht="34.5" customHeight="1" x14ac:dyDescent="0.25">
      <c r="A41" s="40" t="s">
        <v>817</v>
      </c>
      <c r="B41" s="49" t="s">
        <v>1707</v>
      </c>
      <c r="C41" s="754" t="s">
        <v>1953</v>
      </c>
      <c r="D41" s="755"/>
      <c r="E41" s="245" t="s">
        <v>1039</v>
      </c>
    </row>
    <row r="42" spans="1:6" s="45" customFormat="1" ht="24" customHeight="1" x14ac:dyDescent="0.25">
      <c r="A42" s="807" t="s">
        <v>818</v>
      </c>
      <c r="B42" s="808"/>
      <c r="C42" s="808"/>
      <c r="D42" s="808"/>
      <c r="E42" s="809"/>
    </row>
    <row r="43" spans="1:6" s="39" customFormat="1" ht="80.25" customHeight="1" x14ac:dyDescent="0.25">
      <c r="A43" s="191" t="s">
        <v>177</v>
      </c>
      <c r="B43" s="751" t="s">
        <v>1954</v>
      </c>
      <c r="C43" s="752"/>
      <c r="D43" s="752"/>
      <c r="E43" s="753"/>
      <c r="F43" s="45"/>
    </row>
    <row r="44" spans="1:6" s="39" customFormat="1" ht="76.8" customHeight="1" x14ac:dyDescent="0.25">
      <c r="A44" s="191" t="s">
        <v>100</v>
      </c>
      <c r="B44" s="751" t="s">
        <v>2632</v>
      </c>
      <c r="C44" s="752"/>
      <c r="D44" s="752"/>
      <c r="E44" s="753"/>
    </row>
    <row r="45" spans="1:6" s="39" customFormat="1" ht="153" customHeight="1" x14ac:dyDescent="0.25">
      <c r="A45" s="191" t="s">
        <v>44</v>
      </c>
      <c r="B45" s="751" t="s">
        <v>1887</v>
      </c>
      <c r="C45" s="752"/>
      <c r="D45" s="752"/>
      <c r="E45" s="753"/>
    </row>
    <row r="46" spans="1:6" s="39" customFormat="1" ht="88.5" customHeight="1" x14ac:dyDescent="0.25">
      <c r="A46" s="191" t="s">
        <v>45</v>
      </c>
      <c r="B46" s="751" t="s">
        <v>2120</v>
      </c>
      <c r="C46" s="752"/>
      <c r="D46" s="752"/>
      <c r="E46" s="753"/>
    </row>
    <row r="47" spans="1:6" s="39" customFormat="1" ht="30" customHeight="1" x14ac:dyDescent="0.25">
      <c r="A47" s="191">
        <v>5</v>
      </c>
      <c r="B47" s="718" t="s">
        <v>1020</v>
      </c>
      <c r="C47" s="719"/>
      <c r="D47" s="719"/>
      <c r="E47" s="720"/>
    </row>
    <row r="48" spans="1:6" s="39" customFormat="1" ht="35.25" customHeight="1" x14ac:dyDescent="0.25">
      <c r="A48" s="191">
        <v>6</v>
      </c>
      <c r="B48" s="718" t="s">
        <v>1709</v>
      </c>
      <c r="C48" s="719"/>
      <c r="D48" s="719"/>
      <c r="E48" s="720"/>
    </row>
    <row r="49" spans="1:5" s="39" customFormat="1" ht="28.5" customHeight="1" x14ac:dyDescent="0.25">
      <c r="A49" s="191">
        <v>7</v>
      </c>
      <c r="B49" s="718" t="s">
        <v>1955</v>
      </c>
      <c r="C49" s="719"/>
      <c r="D49" s="719"/>
      <c r="E49" s="720"/>
    </row>
    <row r="50" spans="1:5" s="39" customFormat="1" ht="28.5" customHeight="1" x14ac:dyDescent="0.25">
      <c r="A50" s="191">
        <v>8</v>
      </c>
      <c r="B50" s="718" t="s">
        <v>1708</v>
      </c>
      <c r="C50" s="719"/>
      <c r="D50" s="719"/>
      <c r="E50" s="720"/>
    </row>
    <row r="51" spans="1:5" s="39" customFormat="1" ht="31.5" customHeight="1" x14ac:dyDescent="0.25">
      <c r="A51" s="28" t="s">
        <v>819</v>
      </c>
      <c r="B51" s="783" t="s">
        <v>289</v>
      </c>
      <c r="C51" s="784"/>
      <c r="D51" s="784"/>
      <c r="E51" s="785"/>
    </row>
    <row r="52" spans="1:5" s="39" customFormat="1" ht="57.75" customHeight="1" x14ac:dyDescent="0.25">
      <c r="A52" s="4" t="s">
        <v>820</v>
      </c>
      <c r="B52" s="49" t="s">
        <v>1021</v>
      </c>
      <c r="C52" s="754"/>
      <c r="D52" s="755"/>
      <c r="E52" s="20"/>
    </row>
    <row r="53" spans="1:5" s="39" customFormat="1" ht="32.4" customHeight="1" x14ac:dyDescent="0.25">
      <c r="A53" s="4" t="s">
        <v>821</v>
      </c>
      <c r="B53" s="59" t="s">
        <v>1888</v>
      </c>
      <c r="C53" s="754" t="s">
        <v>1022</v>
      </c>
      <c r="D53" s="755"/>
      <c r="E53" s="733" t="s">
        <v>1039</v>
      </c>
    </row>
    <row r="54" spans="1:5" s="39" customFormat="1" ht="48" customHeight="1" x14ac:dyDescent="0.25">
      <c r="A54" s="4" t="s">
        <v>822</v>
      </c>
      <c r="B54" s="59" t="s">
        <v>290</v>
      </c>
      <c r="C54" s="754" t="s">
        <v>2686</v>
      </c>
      <c r="D54" s="755"/>
      <c r="E54" s="820"/>
    </row>
    <row r="55" spans="1:5" s="39" customFormat="1" ht="33.75" customHeight="1" x14ac:dyDescent="0.25">
      <c r="A55" s="4" t="s">
        <v>823</v>
      </c>
      <c r="B55" s="59" t="s">
        <v>463</v>
      </c>
      <c r="C55" s="754"/>
      <c r="D55" s="755"/>
      <c r="E55" s="734"/>
    </row>
    <row r="56" spans="1:5" s="39" customFormat="1" ht="49.95" customHeight="1" x14ac:dyDescent="0.25">
      <c r="A56" s="596" t="s">
        <v>2633</v>
      </c>
      <c r="B56" s="59" t="s">
        <v>2634</v>
      </c>
      <c r="C56" s="754" t="s">
        <v>2687</v>
      </c>
      <c r="D56" s="755"/>
      <c r="E56" s="587" t="s">
        <v>1039</v>
      </c>
    </row>
    <row r="57" spans="1:5" s="39" customFormat="1" ht="44.25" customHeight="1" x14ac:dyDescent="0.25">
      <c r="A57" s="595" t="s">
        <v>2635</v>
      </c>
      <c r="B57" s="59" t="s">
        <v>2636</v>
      </c>
      <c r="C57" s="754" t="s">
        <v>2637</v>
      </c>
      <c r="D57" s="806"/>
      <c r="E57" s="587" t="s">
        <v>1039</v>
      </c>
    </row>
    <row r="58" spans="1:5" s="39" customFormat="1" ht="66" customHeight="1" x14ac:dyDescent="0.25">
      <c r="A58" s="4" t="s">
        <v>824</v>
      </c>
      <c r="B58" s="49" t="s">
        <v>825</v>
      </c>
      <c r="C58" s="754"/>
      <c r="D58" s="755"/>
      <c r="E58" s="245" t="s">
        <v>1039</v>
      </c>
    </row>
    <row r="59" spans="1:5" s="39" customFormat="1" ht="46.2" customHeight="1" x14ac:dyDescent="0.25">
      <c r="A59" s="592" t="s">
        <v>2638</v>
      </c>
      <c r="B59" s="59" t="s">
        <v>2634</v>
      </c>
      <c r="C59" s="754" t="s">
        <v>2688</v>
      </c>
      <c r="D59" s="755"/>
      <c r="E59" s="589" t="s">
        <v>1039</v>
      </c>
    </row>
    <row r="60" spans="1:5" s="39" customFormat="1" ht="55.2" customHeight="1" x14ac:dyDescent="0.25">
      <c r="A60" s="592" t="s">
        <v>2639</v>
      </c>
      <c r="B60" s="59" t="s">
        <v>2640</v>
      </c>
      <c r="C60" s="754"/>
      <c r="D60" s="806"/>
      <c r="E60" s="589"/>
    </row>
    <row r="61" spans="1:5" s="39" customFormat="1" ht="49.2" customHeight="1" x14ac:dyDescent="0.25">
      <c r="A61" s="592" t="s">
        <v>2641</v>
      </c>
      <c r="B61" s="59" t="s">
        <v>2642</v>
      </c>
      <c r="C61" s="754" t="s">
        <v>2643</v>
      </c>
      <c r="D61" s="755"/>
      <c r="E61" s="589" t="s">
        <v>1039</v>
      </c>
    </row>
    <row r="62" spans="1:5" s="39" customFormat="1" ht="54" customHeight="1" x14ac:dyDescent="0.25">
      <c r="A62" s="592" t="s">
        <v>2644</v>
      </c>
      <c r="B62" s="59" t="s">
        <v>2645</v>
      </c>
      <c r="C62" s="754" t="s">
        <v>2688</v>
      </c>
      <c r="D62" s="755"/>
      <c r="E62" s="589" t="s">
        <v>1039</v>
      </c>
    </row>
    <row r="63" spans="1:5" s="39" customFormat="1" ht="55.5" customHeight="1" x14ac:dyDescent="0.25">
      <c r="A63" s="30" t="s">
        <v>826</v>
      </c>
      <c r="B63" s="51" t="s">
        <v>394</v>
      </c>
      <c r="C63" s="754" t="s">
        <v>291</v>
      </c>
      <c r="D63" s="755"/>
      <c r="E63" s="245" t="s">
        <v>1039</v>
      </c>
    </row>
    <row r="64" spans="1:5" s="39" customFormat="1" ht="51" customHeight="1" x14ac:dyDescent="0.25">
      <c r="A64" s="30" t="s">
        <v>1133</v>
      </c>
      <c r="B64" s="51" t="s">
        <v>1136</v>
      </c>
      <c r="C64" s="754" t="s">
        <v>1134</v>
      </c>
      <c r="D64" s="755"/>
      <c r="E64" s="245" t="s">
        <v>1039</v>
      </c>
    </row>
    <row r="65" spans="1:9" s="39" customFormat="1" ht="33" customHeight="1" x14ac:dyDescent="0.25">
      <c r="A65" s="807" t="s">
        <v>827</v>
      </c>
      <c r="B65" s="808"/>
      <c r="C65" s="808"/>
      <c r="D65" s="808"/>
      <c r="E65" s="809"/>
    </row>
    <row r="66" spans="1:9" s="39" customFormat="1" ht="379.2" customHeight="1" x14ac:dyDescent="0.25">
      <c r="A66" s="894" t="s">
        <v>177</v>
      </c>
      <c r="B66" s="911" t="s">
        <v>2689</v>
      </c>
      <c r="C66" s="912"/>
      <c r="D66" s="912"/>
      <c r="E66" s="913"/>
      <c r="I66" s="597"/>
    </row>
    <row r="67" spans="1:9" s="39" customFormat="1" ht="43.2" customHeight="1" x14ac:dyDescent="0.25">
      <c r="A67" s="695"/>
      <c r="B67" s="891" t="s">
        <v>2646</v>
      </c>
      <c r="C67" s="892"/>
      <c r="D67" s="892"/>
      <c r="E67" s="893"/>
    </row>
    <row r="68" spans="1:9" s="39" customFormat="1" ht="37.799999999999997" customHeight="1" x14ac:dyDescent="0.25">
      <c r="A68" s="46" t="s">
        <v>125</v>
      </c>
      <c r="B68" s="724" t="s">
        <v>1376</v>
      </c>
      <c r="C68" s="725"/>
      <c r="D68" s="725"/>
      <c r="E68" s="726"/>
    </row>
    <row r="69" spans="1:9" s="39" customFormat="1" ht="27" customHeight="1" x14ac:dyDescent="0.25">
      <c r="A69" s="29" t="s">
        <v>126</v>
      </c>
      <c r="B69" s="240" t="s">
        <v>1377</v>
      </c>
      <c r="C69" s="754" t="s">
        <v>1539</v>
      </c>
      <c r="D69" s="755"/>
      <c r="E69" s="240" t="s">
        <v>1039</v>
      </c>
    </row>
    <row r="70" spans="1:9" s="39" customFormat="1" ht="30" customHeight="1" x14ac:dyDescent="0.25">
      <c r="A70" s="29" t="s">
        <v>127</v>
      </c>
      <c r="B70" s="240" t="s">
        <v>1378</v>
      </c>
      <c r="C70" s="754" t="s">
        <v>1540</v>
      </c>
      <c r="D70" s="755"/>
      <c r="E70" s="240" t="s">
        <v>1039</v>
      </c>
    </row>
    <row r="71" spans="1:9" s="39" customFormat="1" ht="45.75" customHeight="1" x14ac:dyDescent="0.25">
      <c r="A71" s="29" t="s">
        <v>119</v>
      </c>
      <c r="B71" s="240" t="s">
        <v>828</v>
      </c>
      <c r="C71" s="754" t="s">
        <v>1478</v>
      </c>
      <c r="D71" s="755"/>
      <c r="E71" s="240" t="s">
        <v>1039</v>
      </c>
    </row>
    <row r="72" spans="1:9" s="39" customFormat="1" ht="62.25" customHeight="1" x14ac:dyDescent="0.25">
      <c r="A72" s="807" t="s">
        <v>829</v>
      </c>
      <c r="B72" s="808"/>
      <c r="C72" s="808"/>
      <c r="D72" s="808"/>
      <c r="E72" s="809"/>
    </row>
    <row r="73" spans="1:9" s="39" customFormat="1" ht="52.5" customHeight="1" x14ac:dyDescent="0.25">
      <c r="A73" s="86" t="s">
        <v>177</v>
      </c>
      <c r="B73" s="914" t="s">
        <v>1379</v>
      </c>
      <c r="C73" s="846"/>
      <c r="D73" s="846"/>
      <c r="E73" s="915"/>
    </row>
    <row r="74" spans="1:9" s="39" customFormat="1" ht="47.25" customHeight="1" x14ac:dyDescent="0.25">
      <c r="A74" s="86" t="s">
        <v>100</v>
      </c>
      <c r="B74" s="751" t="s">
        <v>1479</v>
      </c>
      <c r="C74" s="752"/>
      <c r="D74" s="752"/>
      <c r="E74" s="753"/>
    </row>
    <row r="75" spans="1:9" s="39" customFormat="1" ht="50.25" customHeight="1" x14ac:dyDescent="0.25">
      <c r="A75" s="47" t="s">
        <v>128</v>
      </c>
      <c r="B75" s="724" t="s">
        <v>1088</v>
      </c>
      <c r="C75" s="725"/>
      <c r="D75" s="725"/>
      <c r="E75" s="726"/>
    </row>
    <row r="76" spans="1:9" s="39" customFormat="1" ht="33" customHeight="1" x14ac:dyDescent="0.25">
      <c r="A76" s="28" t="s">
        <v>129</v>
      </c>
      <c r="B76" s="783" t="s">
        <v>292</v>
      </c>
      <c r="C76" s="784"/>
      <c r="D76" s="784"/>
      <c r="E76" s="785"/>
    </row>
    <row r="77" spans="1:9" s="39" customFormat="1" ht="34.5" customHeight="1" x14ac:dyDescent="0.25">
      <c r="A77" s="22" t="s">
        <v>519</v>
      </c>
      <c r="B77" s="22" t="s">
        <v>1696</v>
      </c>
      <c r="C77" s="704" t="s">
        <v>760</v>
      </c>
      <c r="D77" s="705"/>
      <c r="E77" s="20" t="s">
        <v>1126</v>
      </c>
    </row>
    <row r="78" spans="1:9" s="39" customFormat="1" ht="87.6" customHeight="1" x14ac:dyDescent="0.25">
      <c r="A78" s="22" t="s">
        <v>830</v>
      </c>
      <c r="B78" s="22" t="s">
        <v>1180</v>
      </c>
      <c r="C78" s="704"/>
      <c r="D78" s="705"/>
      <c r="E78" s="252"/>
    </row>
    <row r="79" spans="1:9" s="39" customFormat="1" ht="27.75" customHeight="1" x14ac:dyDescent="0.25">
      <c r="A79" s="22" t="s">
        <v>1127</v>
      </c>
      <c r="B79" s="49" t="s">
        <v>984</v>
      </c>
      <c r="C79" s="704" t="s">
        <v>1600</v>
      </c>
      <c r="D79" s="705"/>
      <c r="E79" s="895" t="s">
        <v>1077</v>
      </c>
    </row>
    <row r="80" spans="1:9" s="39" customFormat="1" ht="33.75" customHeight="1" x14ac:dyDescent="0.25">
      <c r="A80" s="22" t="s">
        <v>1128</v>
      </c>
      <c r="B80" s="267" t="s">
        <v>1310</v>
      </c>
      <c r="C80" s="704" t="s">
        <v>1697</v>
      </c>
      <c r="D80" s="705"/>
      <c r="E80" s="902"/>
    </row>
    <row r="81" spans="1:5" s="39" customFormat="1" ht="42.75" customHeight="1" x14ac:dyDescent="0.25">
      <c r="A81" s="22" t="s">
        <v>1311</v>
      </c>
      <c r="B81" s="22" t="s">
        <v>1313</v>
      </c>
      <c r="C81" s="754" t="s">
        <v>1312</v>
      </c>
      <c r="D81" s="755"/>
      <c r="E81" s="10" t="s">
        <v>1314</v>
      </c>
    </row>
    <row r="82" spans="1:5" s="39" customFormat="1" ht="43.5" customHeight="1" x14ac:dyDescent="0.25">
      <c r="A82" s="807" t="s">
        <v>831</v>
      </c>
      <c r="B82" s="808"/>
      <c r="C82" s="808"/>
      <c r="D82" s="808"/>
      <c r="E82" s="809"/>
    </row>
    <row r="83" spans="1:5" s="39" customFormat="1" ht="36.75" customHeight="1" x14ac:dyDescent="0.25">
      <c r="A83" s="733" t="s">
        <v>177</v>
      </c>
      <c r="B83" s="923" t="s">
        <v>1900</v>
      </c>
      <c r="C83" s="924"/>
      <c r="D83" s="924"/>
      <c r="E83" s="925"/>
    </row>
    <row r="84" spans="1:5" s="39" customFormat="1" ht="30" customHeight="1" x14ac:dyDescent="0.25">
      <c r="A84" s="734"/>
      <c r="B84" s="926"/>
      <c r="C84" s="927"/>
      <c r="D84" s="927"/>
      <c r="E84" s="928"/>
    </row>
    <row r="85" spans="1:5" s="39" customFormat="1" ht="31.2" customHeight="1" x14ac:dyDescent="0.25">
      <c r="A85" s="28" t="s">
        <v>74</v>
      </c>
      <c r="B85" s="783" t="s">
        <v>2498</v>
      </c>
      <c r="C85" s="784"/>
      <c r="D85" s="784"/>
      <c r="E85" s="785"/>
    </row>
    <row r="86" spans="1:5" s="39" customFormat="1" ht="43.2" customHeight="1" x14ac:dyDescent="0.25">
      <c r="A86" s="29" t="s">
        <v>157</v>
      </c>
      <c r="B86" s="49" t="s">
        <v>2499</v>
      </c>
      <c r="C86" s="899"/>
      <c r="D86" s="900"/>
      <c r="E86" s="20"/>
    </row>
    <row r="87" spans="1:5" s="39" customFormat="1" ht="52.8" customHeight="1" x14ac:dyDescent="0.25">
      <c r="A87" s="29" t="s">
        <v>833</v>
      </c>
      <c r="B87" s="49" t="s">
        <v>834</v>
      </c>
      <c r="C87" s="704" t="s">
        <v>875</v>
      </c>
      <c r="D87" s="705"/>
      <c r="E87" s="897" t="s">
        <v>1079</v>
      </c>
    </row>
    <row r="88" spans="1:5" s="39" customFormat="1" ht="36" customHeight="1" x14ac:dyDescent="0.25">
      <c r="A88" s="29" t="s">
        <v>832</v>
      </c>
      <c r="B88" s="49" t="s">
        <v>835</v>
      </c>
      <c r="C88" s="704" t="s">
        <v>1653</v>
      </c>
      <c r="D88" s="705"/>
      <c r="E88" s="898"/>
    </row>
    <row r="89" spans="1:5" s="39" customFormat="1" ht="39" customHeight="1" x14ac:dyDescent="0.25">
      <c r="A89" s="29" t="s">
        <v>158</v>
      </c>
      <c r="B89" s="49" t="s">
        <v>2500</v>
      </c>
      <c r="C89" s="799"/>
      <c r="D89" s="800"/>
      <c r="E89" s="30"/>
    </row>
    <row r="90" spans="1:5" s="39" customFormat="1" ht="56.25" customHeight="1" x14ac:dyDescent="0.25">
      <c r="A90" s="29" t="s">
        <v>836</v>
      </c>
      <c r="B90" s="58" t="s">
        <v>293</v>
      </c>
      <c r="C90" s="704"/>
      <c r="D90" s="705"/>
      <c r="E90" s="30"/>
    </row>
    <row r="91" spans="1:5" s="39" customFormat="1" ht="30.75" customHeight="1" x14ac:dyDescent="0.25">
      <c r="A91" s="29" t="s">
        <v>837</v>
      </c>
      <c r="B91" s="59" t="s">
        <v>294</v>
      </c>
      <c r="C91" s="899"/>
      <c r="D91" s="900"/>
      <c r="E91" s="251"/>
    </row>
    <row r="92" spans="1:5" s="39" customFormat="1" ht="37.5" customHeight="1" x14ac:dyDescent="0.25">
      <c r="A92" s="29" t="s">
        <v>838</v>
      </c>
      <c r="B92" s="49" t="s">
        <v>834</v>
      </c>
      <c r="C92" s="704" t="s">
        <v>1261</v>
      </c>
      <c r="D92" s="705"/>
      <c r="E92" s="895" t="s">
        <v>1090</v>
      </c>
    </row>
    <row r="93" spans="1:5" s="39" customFormat="1" ht="44.25" customHeight="1" x14ac:dyDescent="0.25">
      <c r="A93" s="29" t="s">
        <v>839</v>
      </c>
      <c r="B93" s="49" t="s">
        <v>835</v>
      </c>
      <c r="C93" s="704" t="s">
        <v>1924</v>
      </c>
      <c r="D93" s="705"/>
      <c r="E93" s="896"/>
    </row>
    <row r="94" spans="1:5" s="39" customFormat="1" ht="49.5" customHeight="1" x14ac:dyDescent="0.25">
      <c r="A94" s="29" t="s">
        <v>840</v>
      </c>
      <c r="B94" s="59" t="s">
        <v>2440</v>
      </c>
      <c r="C94" s="704"/>
      <c r="D94" s="705"/>
      <c r="E94" s="20"/>
    </row>
    <row r="95" spans="1:5" s="39" customFormat="1" ht="51" customHeight="1" x14ac:dyDescent="0.25">
      <c r="A95" s="29" t="s">
        <v>841</v>
      </c>
      <c r="B95" s="49" t="s">
        <v>834</v>
      </c>
      <c r="C95" s="704" t="s">
        <v>1412</v>
      </c>
      <c r="D95" s="705"/>
      <c r="E95" s="895" t="s">
        <v>1090</v>
      </c>
    </row>
    <row r="96" spans="1:5" s="39" customFormat="1" ht="36" customHeight="1" x14ac:dyDescent="0.25">
      <c r="A96" s="29" t="s">
        <v>842</v>
      </c>
      <c r="B96" s="49" t="s">
        <v>835</v>
      </c>
      <c r="C96" s="704" t="s">
        <v>2441</v>
      </c>
      <c r="D96" s="705"/>
      <c r="E96" s="896"/>
    </row>
    <row r="97" spans="1:5" s="39" customFormat="1" ht="44.25" customHeight="1" x14ac:dyDescent="0.25">
      <c r="A97" s="29" t="s">
        <v>843</v>
      </c>
      <c r="B97" s="58" t="s">
        <v>295</v>
      </c>
      <c r="C97" s="704"/>
      <c r="D97" s="705"/>
      <c r="E97" s="20"/>
    </row>
    <row r="98" spans="1:5" s="39" customFormat="1" ht="33.75" customHeight="1" x14ac:dyDescent="0.25">
      <c r="A98" s="29" t="s">
        <v>844</v>
      </c>
      <c r="B98" s="49" t="s">
        <v>834</v>
      </c>
      <c r="C98" s="704" t="s">
        <v>769</v>
      </c>
      <c r="D98" s="705"/>
      <c r="E98" s="895" t="s">
        <v>1090</v>
      </c>
    </row>
    <row r="99" spans="1:5" s="39" customFormat="1" ht="32.25" customHeight="1" x14ac:dyDescent="0.25">
      <c r="A99" s="29" t="s">
        <v>845</v>
      </c>
      <c r="B99" s="49" t="s">
        <v>835</v>
      </c>
      <c r="C99" s="704" t="s">
        <v>2442</v>
      </c>
      <c r="D99" s="705"/>
      <c r="E99" s="896"/>
    </row>
    <row r="100" spans="1:5" s="39" customFormat="1" ht="38.25" customHeight="1" x14ac:dyDescent="0.25">
      <c r="A100" s="29" t="s">
        <v>846</v>
      </c>
      <c r="B100" s="49" t="s">
        <v>2501</v>
      </c>
      <c r="C100" s="704"/>
      <c r="D100" s="705"/>
      <c r="E100" s="20"/>
    </row>
    <row r="101" spans="1:5" s="39" customFormat="1" ht="39" customHeight="1" x14ac:dyDescent="0.25">
      <c r="A101" s="29" t="s">
        <v>847</v>
      </c>
      <c r="B101" s="49" t="s">
        <v>834</v>
      </c>
      <c r="C101" s="704" t="s">
        <v>2443</v>
      </c>
      <c r="D101" s="705"/>
      <c r="E101" s="895" t="s">
        <v>1090</v>
      </c>
    </row>
    <row r="102" spans="1:5" s="39" customFormat="1" ht="39" customHeight="1" x14ac:dyDescent="0.25">
      <c r="A102" s="29" t="s">
        <v>848</v>
      </c>
      <c r="B102" s="49" t="s">
        <v>835</v>
      </c>
      <c r="C102" s="704" t="s">
        <v>2444</v>
      </c>
      <c r="D102" s="705"/>
      <c r="E102" s="896"/>
    </row>
    <row r="103" spans="1:5" s="39" customFormat="1" ht="61.5" customHeight="1" x14ac:dyDescent="0.25">
      <c r="A103" s="29" t="s">
        <v>849</v>
      </c>
      <c r="B103" s="49" t="s">
        <v>2502</v>
      </c>
      <c r="C103" s="704"/>
      <c r="D103" s="705"/>
      <c r="E103" s="110"/>
    </row>
    <row r="104" spans="1:5" s="39" customFormat="1" ht="31.5" customHeight="1" x14ac:dyDescent="0.25">
      <c r="A104" s="29" t="s">
        <v>850</v>
      </c>
      <c r="B104" s="49" t="s">
        <v>834</v>
      </c>
      <c r="C104" s="704" t="s">
        <v>1412</v>
      </c>
      <c r="D104" s="705"/>
      <c r="E104" s="765" t="s">
        <v>1075</v>
      </c>
    </row>
    <row r="105" spans="1:5" s="39" customFormat="1" ht="30.75" customHeight="1" x14ac:dyDescent="0.25">
      <c r="A105" s="29" t="s">
        <v>851</v>
      </c>
      <c r="B105" s="49" t="s">
        <v>835</v>
      </c>
      <c r="C105" s="704" t="s">
        <v>1924</v>
      </c>
      <c r="D105" s="705"/>
      <c r="E105" s="766"/>
    </row>
    <row r="106" spans="1:5" s="39" customFormat="1" ht="31.5" customHeight="1" x14ac:dyDescent="0.25">
      <c r="A106" s="29" t="s">
        <v>852</v>
      </c>
      <c r="B106" s="49" t="s">
        <v>2503</v>
      </c>
      <c r="C106" s="704"/>
      <c r="D106" s="705"/>
      <c r="E106" s="20"/>
    </row>
    <row r="107" spans="1:5" s="39" customFormat="1" ht="33.75" customHeight="1" x14ac:dyDescent="0.25">
      <c r="A107" s="29" t="s">
        <v>853</v>
      </c>
      <c r="B107" s="49" t="s">
        <v>834</v>
      </c>
      <c r="C107" s="704" t="s">
        <v>2425</v>
      </c>
      <c r="D107" s="705"/>
      <c r="E107" s="895" t="s">
        <v>1090</v>
      </c>
    </row>
    <row r="108" spans="1:5" s="39" customFormat="1" ht="31.5" customHeight="1" x14ac:dyDescent="0.25">
      <c r="A108" s="29" t="s">
        <v>854</v>
      </c>
      <c r="B108" s="49" t="s">
        <v>835</v>
      </c>
      <c r="C108" s="704" t="s">
        <v>2445</v>
      </c>
      <c r="D108" s="705"/>
      <c r="E108" s="896"/>
    </row>
    <row r="109" spans="1:5" s="39" customFormat="1" ht="30" customHeight="1" x14ac:dyDescent="0.25">
      <c r="A109" s="29" t="s">
        <v>855</v>
      </c>
      <c r="B109" s="49" t="s">
        <v>2504</v>
      </c>
      <c r="C109" s="704"/>
      <c r="D109" s="705"/>
      <c r="E109" s="20"/>
    </row>
    <row r="110" spans="1:5" s="39" customFormat="1" ht="30" customHeight="1" x14ac:dyDescent="0.25">
      <c r="A110" s="29" t="s">
        <v>856</v>
      </c>
      <c r="B110" s="49" t="s">
        <v>834</v>
      </c>
      <c r="C110" s="704" t="s">
        <v>778</v>
      </c>
      <c r="D110" s="705"/>
      <c r="E110" s="765" t="s">
        <v>1079</v>
      </c>
    </row>
    <row r="111" spans="1:5" s="39" customFormat="1" ht="33" customHeight="1" x14ac:dyDescent="0.25">
      <c r="A111" s="29" t="s">
        <v>857</v>
      </c>
      <c r="B111" s="49" t="s">
        <v>835</v>
      </c>
      <c r="C111" s="704" t="s">
        <v>1261</v>
      </c>
      <c r="D111" s="705"/>
      <c r="E111" s="766"/>
    </row>
    <row r="112" spans="1:5" s="39" customFormat="1" ht="29.25" customHeight="1" x14ac:dyDescent="0.25">
      <c r="A112" s="29" t="s">
        <v>858</v>
      </c>
      <c r="B112" s="58" t="s">
        <v>1494</v>
      </c>
      <c r="C112" s="704"/>
      <c r="D112" s="705"/>
      <c r="E112" s="110"/>
    </row>
    <row r="113" spans="1:5" s="39" customFormat="1" ht="46.5" customHeight="1" x14ac:dyDescent="0.25">
      <c r="A113" s="29" t="s">
        <v>859</v>
      </c>
      <c r="B113" s="58" t="s">
        <v>1494</v>
      </c>
      <c r="C113" s="704"/>
      <c r="D113" s="705"/>
      <c r="E113" s="10"/>
    </row>
    <row r="114" spans="1:5" s="39" customFormat="1" ht="46.5" customHeight="1" x14ac:dyDescent="0.25">
      <c r="A114" s="29" t="s">
        <v>860</v>
      </c>
      <c r="B114" s="49" t="s">
        <v>2505</v>
      </c>
      <c r="C114" s="704"/>
      <c r="D114" s="705"/>
      <c r="E114" s="20"/>
    </row>
    <row r="115" spans="1:5" s="39" customFormat="1" ht="37.5" customHeight="1" x14ac:dyDescent="0.25">
      <c r="A115" s="29" t="s">
        <v>861</v>
      </c>
      <c r="B115" s="49" t="s">
        <v>834</v>
      </c>
      <c r="C115" s="704" t="s">
        <v>783</v>
      </c>
      <c r="D115" s="705"/>
      <c r="E115" s="895" t="s">
        <v>1655</v>
      </c>
    </row>
    <row r="116" spans="1:5" s="39" customFormat="1" ht="40.5" customHeight="1" x14ac:dyDescent="0.25">
      <c r="A116" s="572" t="s">
        <v>1654</v>
      </c>
      <c r="B116" s="573" t="s">
        <v>835</v>
      </c>
      <c r="C116" s="879" t="s">
        <v>753</v>
      </c>
      <c r="D116" s="880"/>
      <c r="E116" s="901"/>
    </row>
    <row r="117" spans="1:5" s="39" customFormat="1" ht="63.75" customHeight="1" x14ac:dyDescent="0.25">
      <c r="A117" s="574" t="s">
        <v>2446</v>
      </c>
      <c r="B117" s="203" t="s">
        <v>2420</v>
      </c>
      <c r="C117" s="779" t="s">
        <v>783</v>
      </c>
      <c r="D117" s="780"/>
      <c r="E117" s="220" t="s">
        <v>1079</v>
      </c>
    </row>
    <row r="118" spans="1:5" s="39" customFormat="1" ht="36.75" customHeight="1" x14ac:dyDescent="0.25">
      <c r="A118" s="807" t="s">
        <v>863</v>
      </c>
      <c r="B118" s="808"/>
      <c r="C118" s="808"/>
      <c r="D118" s="808"/>
      <c r="E118" s="809"/>
    </row>
    <row r="119" spans="1:5" s="39" customFormat="1" ht="42" customHeight="1" x14ac:dyDescent="0.25">
      <c r="A119" s="86" t="s">
        <v>177</v>
      </c>
      <c r="B119" s="751" t="s">
        <v>2506</v>
      </c>
      <c r="C119" s="752"/>
      <c r="D119" s="752"/>
      <c r="E119" s="753"/>
    </row>
    <row r="120" spans="1:5" s="39" customFormat="1" ht="45.75" customHeight="1" x14ac:dyDescent="0.25">
      <c r="A120" s="86" t="s">
        <v>100</v>
      </c>
      <c r="B120" s="751" t="s">
        <v>1944</v>
      </c>
      <c r="C120" s="752"/>
      <c r="D120" s="752"/>
      <c r="E120" s="753"/>
    </row>
    <row r="121" spans="1:5" s="39" customFormat="1" ht="74.25" customHeight="1" x14ac:dyDescent="0.25">
      <c r="A121" s="44" t="s">
        <v>44</v>
      </c>
      <c r="B121" s="786" t="s">
        <v>2482</v>
      </c>
      <c r="C121" s="794"/>
      <c r="D121" s="794"/>
      <c r="E121" s="794"/>
    </row>
    <row r="122" spans="1:5" s="39" customFormat="1" ht="70.5" customHeight="1" x14ac:dyDescent="0.25">
      <c r="A122" s="28" t="s">
        <v>864</v>
      </c>
      <c r="B122" s="783" t="s">
        <v>1522</v>
      </c>
      <c r="C122" s="784"/>
      <c r="D122" s="784"/>
      <c r="E122" s="785"/>
    </row>
    <row r="123" spans="1:5" s="39" customFormat="1" ht="65.25" customHeight="1" x14ac:dyDescent="0.25">
      <c r="A123" s="29" t="s">
        <v>865</v>
      </c>
      <c r="B123" s="435" t="s">
        <v>1523</v>
      </c>
      <c r="C123" s="795"/>
      <c r="D123" s="796"/>
      <c r="E123" s="10"/>
    </row>
    <row r="124" spans="1:5" s="39" customFormat="1" ht="72.75" customHeight="1" x14ac:dyDescent="0.25">
      <c r="A124" s="249" t="s">
        <v>1524</v>
      </c>
      <c r="B124" s="339" t="s">
        <v>2348</v>
      </c>
      <c r="C124" s="795"/>
      <c r="D124" s="796"/>
      <c r="E124" s="10"/>
    </row>
    <row r="125" spans="1:5" s="39" customFormat="1" ht="72.75" customHeight="1" x14ac:dyDescent="0.25">
      <c r="A125" s="249" t="s">
        <v>1525</v>
      </c>
      <c r="B125" s="340" t="s">
        <v>1529</v>
      </c>
      <c r="C125" s="795" t="s">
        <v>2349</v>
      </c>
      <c r="D125" s="796"/>
      <c r="E125" s="908" t="s">
        <v>2352</v>
      </c>
    </row>
    <row r="126" spans="1:5" s="39" customFormat="1" ht="32.25" customHeight="1" x14ac:dyDescent="0.25">
      <c r="A126" s="249" t="s">
        <v>1526</v>
      </c>
      <c r="B126" s="340" t="s">
        <v>1530</v>
      </c>
      <c r="C126" s="795" t="s">
        <v>2356</v>
      </c>
      <c r="D126" s="796"/>
      <c r="E126" s="897"/>
    </row>
    <row r="127" spans="1:5" s="39" customFormat="1" ht="54" customHeight="1" x14ac:dyDescent="0.25">
      <c r="A127" s="249" t="s">
        <v>1527</v>
      </c>
      <c r="B127" s="340" t="s">
        <v>1531</v>
      </c>
      <c r="C127" s="795" t="s">
        <v>2357</v>
      </c>
      <c r="D127" s="796"/>
      <c r="E127" s="898"/>
    </row>
    <row r="128" spans="1:5" s="39" customFormat="1" ht="48.75" customHeight="1" x14ac:dyDescent="0.25">
      <c r="A128" s="249" t="s">
        <v>1528</v>
      </c>
      <c r="B128" s="341" t="s">
        <v>2358</v>
      </c>
      <c r="C128" s="795" t="s">
        <v>2359</v>
      </c>
      <c r="D128" s="796"/>
      <c r="E128" s="338" t="s">
        <v>2352</v>
      </c>
    </row>
    <row r="129" spans="1:5" s="39" customFormat="1" ht="26.25" customHeight="1" x14ac:dyDescent="0.25">
      <c r="A129" s="29" t="s">
        <v>866</v>
      </c>
      <c r="B129" s="22" t="s">
        <v>867</v>
      </c>
      <c r="C129" s="704" t="s">
        <v>1532</v>
      </c>
      <c r="D129" s="705"/>
      <c r="E129" s="337" t="s">
        <v>2352</v>
      </c>
    </row>
    <row r="130" spans="1:5" s="39" customFormat="1" ht="75.75" customHeight="1" x14ac:dyDescent="0.25">
      <c r="A130" s="342" t="s">
        <v>1533</v>
      </c>
      <c r="B130" s="219" t="s">
        <v>1535</v>
      </c>
      <c r="C130" s="704" t="s">
        <v>1534</v>
      </c>
      <c r="D130" s="705"/>
      <c r="E130" s="337" t="s">
        <v>2352</v>
      </c>
    </row>
    <row r="131" spans="1:5" s="39" customFormat="1" ht="25.5" customHeight="1" x14ac:dyDescent="0.25">
      <c r="A131" s="342" t="s">
        <v>2159</v>
      </c>
      <c r="B131" s="111" t="s">
        <v>2160</v>
      </c>
      <c r="C131" s="789" t="s">
        <v>1534</v>
      </c>
      <c r="D131" s="790"/>
      <c r="E131" s="465" t="s">
        <v>2352</v>
      </c>
    </row>
    <row r="132" spans="1:5" s="39" customFormat="1" ht="54" customHeight="1" x14ac:dyDescent="0.25">
      <c r="A132" s="807" t="s">
        <v>868</v>
      </c>
      <c r="B132" s="808"/>
      <c r="C132" s="808"/>
      <c r="D132" s="808"/>
      <c r="E132" s="809"/>
    </row>
    <row r="133" spans="1:5" s="39" customFormat="1" ht="43.5" customHeight="1" x14ac:dyDescent="0.25">
      <c r="A133" s="86" t="s">
        <v>177</v>
      </c>
      <c r="B133" s="751" t="s">
        <v>869</v>
      </c>
      <c r="C133" s="752"/>
      <c r="D133" s="752"/>
      <c r="E133" s="753"/>
    </row>
    <row r="134" spans="1:5" s="39" customFormat="1" ht="49.5" customHeight="1" x14ac:dyDescent="0.25">
      <c r="A134" s="86" t="s">
        <v>100</v>
      </c>
      <c r="B134" s="751" t="s">
        <v>870</v>
      </c>
      <c r="C134" s="752"/>
      <c r="D134" s="752"/>
      <c r="E134" s="753"/>
    </row>
    <row r="135" spans="1:5" s="39" customFormat="1" ht="44.25" customHeight="1" x14ac:dyDescent="0.25">
      <c r="A135" s="28" t="s">
        <v>871</v>
      </c>
      <c r="B135" s="783" t="s">
        <v>280</v>
      </c>
      <c r="C135" s="784"/>
      <c r="D135" s="784"/>
      <c r="E135" s="785"/>
    </row>
    <row r="136" spans="1:5" s="39" customFormat="1" ht="54" customHeight="1" x14ac:dyDescent="0.25">
      <c r="A136" s="29" t="s">
        <v>872</v>
      </c>
      <c r="B136" s="49" t="s">
        <v>1262</v>
      </c>
      <c r="C136" s="704"/>
      <c r="D136" s="705"/>
      <c r="E136" s="30"/>
    </row>
    <row r="137" spans="1:5" s="39" customFormat="1" ht="33.75" customHeight="1" x14ac:dyDescent="0.25">
      <c r="A137" s="29" t="s">
        <v>873</v>
      </c>
      <c r="B137" s="58" t="s">
        <v>281</v>
      </c>
      <c r="C137" s="797"/>
      <c r="D137" s="798"/>
      <c r="E137" s="908" t="s">
        <v>1075</v>
      </c>
    </row>
    <row r="138" spans="1:5" s="39" customFormat="1" ht="50.25" customHeight="1" x14ac:dyDescent="0.25">
      <c r="A138" s="29" t="s">
        <v>874</v>
      </c>
      <c r="B138" s="59" t="s">
        <v>517</v>
      </c>
      <c r="C138" s="704" t="s">
        <v>2447</v>
      </c>
      <c r="D138" s="705"/>
      <c r="E138" s="897"/>
    </row>
    <row r="139" spans="1:5" s="39" customFormat="1" ht="65.25" customHeight="1" x14ac:dyDescent="0.25">
      <c r="A139" s="29" t="s">
        <v>876</v>
      </c>
      <c r="B139" s="59" t="s">
        <v>296</v>
      </c>
      <c r="C139" s="704" t="s">
        <v>2448</v>
      </c>
      <c r="D139" s="705"/>
      <c r="E139" s="897"/>
    </row>
    <row r="140" spans="1:5" s="39" customFormat="1" ht="38.25" customHeight="1" x14ac:dyDescent="0.25">
      <c r="A140" s="29" t="s">
        <v>877</v>
      </c>
      <c r="B140" s="59" t="s">
        <v>518</v>
      </c>
      <c r="C140" s="704" t="s">
        <v>2449</v>
      </c>
      <c r="D140" s="705"/>
      <c r="E140" s="898"/>
    </row>
    <row r="141" spans="1:5" s="39" customFormat="1" ht="87" customHeight="1" x14ac:dyDescent="0.25">
      <c r="A141" s="29" t="s">
        <v>878</v>
      </c>
      <c r="B141" s="58" t="s">
        <v>2450</v>
      </c>
      <c r="C141" s="704" t="s">
        <v>2451</v>
      </c>
      <c r="D141" s="705"/>
      <c r="E141" s="10" t="s">
        <v>1075</v>
      </c>
    </row>
    <row r="142" spans="1:5" s="39" customFormat="1" ht="63" customHeight="1" x14ac:dyDescent="0.25">
      <c r="A142" s="29" t="s">
        <v>879</v>
      </c>
      <c r="B142" s="58" t="s">
        <v>2452</v>
      </c>
      <c r="C142" s="704" t="s">
        <v>2453</v>
      </c>
      <c r="D142" s="705"/>
      <c r="E142" s="10" t="s">
        <v>1075</v>
      </c>
    </row>
    <row r="143" spans="1:5" s="39" customFormat="1" ht="33" customHeight="1" x14ac:dyDescent="0.25">
      <c r="A143" s="29" t="s">
        <v>1263</v>
      </c>
      <c r="B143" s="58" t="s">
        <v>1264</v>
      </c>
      <c r="C143" s="704" t="s">
        <v>2454</v>
      </c>
      <c r="D143" s="705"/>
      <c r="E143" s="10" t="s">
        <v>1075</v>
      </c>
    </row>
    <row r="144" spans="1:5" s="39" customFormat="1" ht="65.25" customHeight="1" x14ac:dyDescent="0.25">
      <c r="A144" s="29" t="s">
        <v>1536</v>
      </c>
      <c r="B144" s="58" t="s">
        <v>1519</v>
      </c>
      <c r="C144" s="704" t="s">
        <v>1537</v>
      </c>
      <c r="D144" s="705"/>
      <c r="E144" s="10" t="s">
        <v>1520</v>
      </c>
    </row>
    <row r="145" spans="1:6" s="41" customFormat="1" ht="30" customHeight="1" x14ac:dyDescent="0.25">
      <c r="A145" s="29" t="s">
        <v>1925</v>
      </c>
      <c r="B145" s="58" t="s">
        <v>2455</v>
      </c>
      <c r="C145" s="704" t="s">
        <v>2456</v>
      </c>
      <c r="D145" s="705"/>
      <c r="E145" s="10" t="s">
        <v>1075</v>
      </c>
      <c r="F145" s="39"/>
    </row>
    <row r="146" spans="1:6" s="39" customFormat="1" ht="36.6" customHeight="1" x14ac:dyDescent="0.25">
      <c r="A146" s="944" t="s">
        <v>1089</v>
      </c>
      <c r="B146" s="945"/>
      <c r="C146" s="945"/>
      <c r="D146" s="945"/>
      <c r="E146" s="946"/>
      <c r="F146" s="41"/>
    </row>
    <row r="147" spans="1:6" s="39" customFormat="1" ht="1.8" hidden="1" customHeight="1" x14ac:dyDescent="0.25">
      <c r="A147" s="186" t="s">
        <v>177</v>
      </c>
      <c r="B147" s="718" t="s">
        <v>1266</v>
      </c>
      <c r="C147" s="719"/>
      <c r="D147" s="720"/>
      <c r="E147" s="236"/>
      <c r="F147" s="41"/>
    </row>
    <row r="148" spans="1:6" s="39" customFormat="1" ht="15.6" hidden="1" customHeight="1" x14ac:dyDescent="0.25">
      <c r="A148" s="206" t="s">
        <v>100</v>
      </c>
      <c r="B148" s="929" t="s">
        <v>1265</v>
      </c>
      <c r="C148" s="929"/>
      <c r="D148" s="929"/>
      <c r="E148" s="236"/>
      <c r="F148" s="41"/>
    </row>
    <row r="149" spans="1:6" s="39" customFormat="1" ht="33" customHeight="1" x14ac:dyDescent="0.25">
      <c r="A149" s="169" t="s">
        <v>75</v>
      </c>
      <c r="B149" s="724" t="s">
        <v>318</v>
      </c>
      <c r="C149" s="725"/>
      <c r="D149" s="725"/>
      <c r="E149" s="726"/>
      <c r="F149" s="41"/>
    </row>
    <row r="150" spans="1:6" s="39" customFormat="1" ht="51.6" customHeight="1" x14ac:dyDescent="0.25">
      <c r="A150" s="29" t="s">
        <v>880</v>
      </c>
      <c r="B150" s="240" t="s">
        <v>881</v>
      </c>
      <c r="C150" s="704" t="s">
        <v>882</v>
      </c>
      <c r="D150" s="705"/>
      <c r="E150" s="240" t="s">
        <v>2031</v>
      </c>
      <c r="F150" s="41"/>
    </row>
    <row r="151" spans="1:6" s="39" customFormat="1" ht="41.4" customHeight="1" x14ac:dyDescent="0.25">
      <c r="A151" s="29" t="s">
        <v>883</v>
      </c>
      <c r="B151" s="240" t="s">
        <v>1674</v>
      </c>
      <c r="C151" s="704"/>
      <c r="D151" s="705"/>
      <c r="E151" s="244"/>
      <c r="F151" s="41"/>
    </row>
    <row r="152" spans="1:6" s="39" customFormat="1" ht="42" customHeight="1" x14ac:dyDescent="0.25">
      <c r="A152" s="948" t="s">
        <v>1159</v>
      </c>
      <c r="B152" s="879" t="s">
        <v>1494</v>
      </c>
      <c r="C152" s="930"/>
      <c r="D152" s="930"/>
      <c r="E152" s="880"/>
      <c r="F152" s="41"/>
    </row>
    <row r="153" spans="1:6" s="39" customFormat="1" ht="0.6" customHeight="1" x14ac:dyDescent="0.25">
      <c r="A153" s="949"/>
      <c r="B153" s="881"/>
      <c r="C153" s="931"/>
      <c r="D153" s="931"/>
      <c r="E153" s="882"/>
      <c r="F153" s="41"/>
    </row>
    <row r="154" spans="1:6" s="39" customFormat="1" ht="79.2" hidden="1" customHeight="1" x14ac:dyDescent="0.25">
      <c r="A154" s="950"/>
      <c r="B154" s="883"/>
      <c r="C154" s="932"/>
      <c r="D154" s="932"/>
      <c r="E154" s="884"/>
      <c r="F154" s="41"/>
    </row>
    <row r="155" spans="1:6" s="39" customFormat="1" ht="33.75" customHeight="1" x14ac:dyDescent="0.25">
      <c r="A155" s="861" t="s">
        <v>1160</v>
      </c>
      <c r="B155" s="868" t="s">
        <v>1494</v>
      </c>
      <c r="C155" s="868"/>
      <c r="D155" s="868"/>
      <c r="E155" s="868"/>
      <c r="F155" s="41"/>
    </row>
    <row r="156" spans="1:6" s="39" customFormat="1" ht="13.2" customHeight="1" x14ac:dyDescent="0.25">
      <c r="A156" s="901"/>
      <c r="B156" s="868"/>
      <c r="C156" s="868"/>
      <c r="D156" s="868"/>
      <c r="E156" s="868"/>
    </row>
    <row r="157" spans="1:6" s="39" customFormat="1" ht="55.8" hidden="1" customHeight="1" x14ac:dyDescent="0.25">
      <c r="A157" s="862"/>
      <c r="B157" s="813"/>
      <c r="C157" s="933"/>
      <c r="D157" s="933"/>
      <c r="E157" s="934"/>
    </row>
    <row r="158" spans="1:6" s="39" customFormat="1" ht="34.5" customHeight="1" x14ac:dyDescent="0.25">
      <c r="A158" s="249" t="s">
        <v>1671</v>
      </c>
      <c r="B158" s="360" t="s">
        <v>2130</v>
      </c>
      <c r="C158" s="789"/>
      <c r="D158" s="789"/>
      <c r="E158" s="466"/>
    </row>
    <row r="159" spans="1:6" s="39" customFormat="1" ht="102.75" customHeight="1" x14ac:dyDescent="0.25">
      <c r="A159" s="249" t="s">
        <v>1672</v>
      </c>
      <c r="B159" s="340" t="s">
        <v>1889</v>
      </c>
      <c r="C159" s="704" t="s">
        <v>1892</v>
      </c>
      <c r="D159" s="705"/>
      <c r="E159" s="707" t="s">
        <v>2031</v>
      </c>
    </row>
    <row r="160" spans="1:6" s="39" customFormat="1" ht="82.8" customHeight="1" x14ac:dyDescent="0.25">
      <c r="A160" s="249" t="s">
        <v>1673</v>
      </c>
      <c r="B160" s="340" t="s">
        <v>1890</v>
      </c>
      <c r="C160" s="704" t="s">
        <v>1891</v>
      </c>
      <c r="D160" s="705"/>
      <c r="E160" s="766"/>
    </row>
    <row r="161" spans="1:6" s="39" customFormat="1" ht="13.2" customHeight="1" x14ac:dyDescent="0.25">
      <c r="A161" s="29" t="s">
        <v>884</v>
      </c>
      <c r="B161" s="240" t="s">
        <v>282</v>
      </c>
      <c r="C161" s="899"/>
      <c r="D161" s="900"/>
      <c r="E161" s="30"/>
    </row>
    <row r="162" spans="1:6" s="39" customFormat="1" ht="66" customHeight="1" x14ac:dyDescent="0.25">
      <c r="A162" s="29" t="s">
        <v>885</v>
      </c>
      <c r="B162" s="49" t="s">
        <v>1956</v>
      </c>
      <c r="C162" s="704" t="s">
        <v>2032</v>
      </c>
      <c r="D162" s="705"/>
      <c r="E162" s="243" t="s">
        <v>2031</v>
      </c>
    </row>
    <row r="163" spans="1:6" s="39" customFormat="1" ht="69" customHeight="1" x14ac:dyDescent="0.25">
      <c r="A163" s="29" t="s">
        <v>886</v>
      </c>
      <c r="B163" s="49" t="s">
        <v>283</v>
      </c>
      <c r="C163" s="704" t="s">
        <v>887</v>
      </c>
      <c r="D163" s="812"/>
      <c r="E163" s="442" t="s">
        <v>2031</v>
      </c>
    </row>
    <row r="164" spans="1:6" s="39" customFormat="1" ht="51" customHeight="1" x14ac:dyDescent="0.25">
      <c r="A164" s="807" t="s">
        <v>888</v>
      </c>
      <c r="B164" s="808"/>
      <c r="C164" s="808"/>
      <c r="D164" s="808"/>
      <c r="E164" s="809"/>
    </row>
    <row r="165" spans="1:6" s="39" customFormat="1" ht="118.8" customHeight="1" x14ac:dyDescent="0.25">
      <c r="A165" s="86" t="s">
        <v>177</v>
      </c>
      <c r="B165" s="939" t="s">
        <v>2131</v>
      </c>
      <c r="C165" s="940"/>
      <c r="D165" s="940"/>
      <c r="E165" s="941"/>
    </row>
    <row r="166" spans="1:6" s="39" customFormat="1" ht="59.25" customHeight="1" x14ac:dyDescent="0.25">
      <c r="A166" s="86" t="s">
        <v>100</v>
      </c>
      <c r="B166" s="939" t="s">
        <v>1675</v>
      </c>
      <c r="C166" s="940"/>
      <c r="D166" s="940"/>
      <c r="E166" s="941"/>
    </row>
    <row r="167" spans="1:6" s="39" customFormat="1" ht="56.25" customHeight="1" x14ac:dyDescent="0.25">
      <c r="A167" s="86" t="s">
        <v>44</v>
      </c>
      <c r="B167" s="939" t="s">
        <v>1494</v>
      </c>
      <c r="C167" s="940"/>
      <c r="D167" s="940"/>
      <c r="E167" s="941"/>
    </row>
    <row r="168" spans="1:6" s="39" customFormat="1" ht="28.8" customHeight="1" x14ac:dyDescent="0.25">
      <c r="A168" s="86" t="s">
        <v>45</v>
      </c>
      <c r="B168" s="751" t="s">
        <v>1494</v>
      </c>
      <c r="C168" s="752"/>
      <c r="D168" s="752"/>
      <c r="E168" s="753"/>
    </row>
    <row r="169" spans="1:6" s="39" customFormat="1" ht="204.6" customHeight="1" x14ac:dyDescent="0.25">
      <c r="A169" s="86" t="s">
        <v>46</v>
      </c>
      <c r="B169" s="751" t="s">
        <v>2647</v>
      </c>
      <c r="C169" s="752"/>
      <c r="D169" s="752"/>
      <c r="E169" s="753"/>
    </row>
    <row r="170" spans="1:6" s="39" customFormat="1" ht="42.75" customHeight="1" x14ac:dyDescent="0.25">
      <c r="A170" s="47" t="s">
        <v>65</v>
      </c>
      <c r="B170" s="192" t="s">
        <v>1056</v>
      </c>
      <c r="C170" s="937"/>
      <c r="D170" s="938"/>
      <c r="E170" s="10" t="s">
        <v>1039</v>
      </c>
    </row>
    <row r="171" spans="1:6" s="39" customFormat="1" ht="46.5" customHeight="1" x14ac:dyDescent="0.25">
      <c r="A171" s="29" t="s">
        <v>156</v>
      </c>
      <c r="B171" s="240" t="s">
        <v>1315</v>
      </c>
      <c r="C171" s="754" t="s">
        <v>1584</v>
      </c>
      <c r="D171" s="755"/>
      <c r="E171" s="10" t="s">
        <v>1039</v>
      </c>
    </row>
    <row r="172" spans="1:6" s="39" customFormat="1" ht="47.25" customHeight="1" x14ac:dyDescent="0.25">
      <c r="A172" s="22" t="s">
        <v>34</v>
      </c>
      <c r="B172" s="22" t="s">
        <v>1316</v>
      </c>
      <c r="C172" s="942" t="s">
        <v>1924</v>
      </c>
      <c r="D172" s="943"/>
      <c r="E172" s="10" t="s">
        <v>1416</v>
      </c>
    </row>
    <row r="173" spans="1:6" ht="90.75" customHeight="1" x14ac:dyDescent="0.25">
      <c r="A173" s="22" t="s">
        <v>0</v>
      </c>
      <c r="B173" s="22" t="s">
        <v>1317</v>
      </c>
      <c r="C173" s="942" t="s">
        <v>1585</v>
      </c>
      <c r="D173" s="943"/>
      <c r="E173" s="10" t="s">
        <v>1039</v>
      </c>
      <c r="F173" s="39"/>
    </row>
    <row r="174" spans="1:6" ht="46.5" customHeight="1" x14ac:dyDescent="0.25">
      <c r="A174" s="29" t="s">
        <v>1</v>
      </c>
      <c r="B174" s="22" t="s">
        <v>889</v>
      </c>
      <c r="C174" s="942" t="s">
        <v>2690</v>
      </c>
      <c r="D174" s="943"/>
      <c r="E174" s="10" t="s">
        <v>1039</v>
      </c>
      <c r="F174" s="39"/>
    </row>
    <row r="175" spans="1:6" ht="32.25" customHeight="1" x14ac:dyDescent="0.25">
      <c r="A175" s="29" t="s">
        <v>2</v>
      </c>
      <c r="B175" s="22" t="s">
        <v>2648</v>
      </c>
      <c r="C175" s="942"/>
      <c r="D175" s="943"/>
      <c r="E175" s="243"/>
    </row>
    <row r="176" spans="1:6" ht="141.75" customHeight="1" x14ac:dyDescent="0.25">
      <c r="A176" s="29" t="s">
        <v>1164</v>
      </c>
      <c r="B176" s="22" t="s">
        <v>525</v>
      </c>
      <c r="C176" s="942" t="s">
        <v>890</v>
      </c>
      <c r="D176" s="943"/>
      <c r="E176" s="10" t="s">
        <v>532</v>
      </c>
    </row>
    <row r="177" spans="1:5" ht="57.75" customHeight="1" x14ac:dyDescent="0.25">
      <c r="A177" s="29" t="s">
        <v>1165</v>
      </c>
      <c r="B177" s="22" t="s">
        <v>526</v>
      </c>
      <c r="C177" s="942" t="s">
        <v>890</v>
      </c>
      <c r="D177" s="943"/>
      <c r="E177" s="10" t="s">
        <v>532</v>
      </c>
    </row>
    <row r="178" spans="1:5" ht="18.75" customHeight="1" x14ac:dyDescent="0.25">
      <c r="A178" s="29" t="s">
        <v>1166</v>
      </c>
      <c r="B178" s="22" t="s">
        <v>527</v>
      </c>
      <c r="C178" s="942" t="s">
        <v>890</v>
      </c>
      <c r="D178" s="943"/>
      <c r="E178" s="10" t="s">
        <v>532</v>
      </c>
    </row>
    <row r="179" spans="1:5" ht="91.2" customHeight="1" x14ac:dyDescent="0.25">
      <c r="A179" s="29" t="s">
        <v>1167</v>
      </c>
      <c r="B179" s="22" t="s">
        <v>528</v>
      </c>
      <c r="C179" s="942" t="s">
        <v>891</v>
      </c>
      <c r="D179" s="943"/>
      <c r="E179" s="10" t="s">
        <v>532</v>
      </c>
    </row>
    <row r="180" spans="1:5" ht="31.2" x14ac:dyDescent="0.25">
      <c r="A180" s="29" t="str">
        <f>'[1]Гл III-ФЛ'!A174</f>
        <v>17.6.</v>
      </c>
      <c r="B180" s="22" t="s">
        <v>2090</v>
      </c>
      <c r="C180" s="942" t="s">
        <v>2093</v>
      </c>
      <c r="D180" s="943"/>
      <c r="E180" s="10" t="s">
        <v>2092</v>
      </c>
    </row>
    <row r="181" spans="1:5" x14ac:dyDescent="0.25">
      <c r="A181" s="807" t="s">
        <v>892</v>
      </c>
      <c r="B181" s="808"/>
      <c r="C181" s="808"/>
      <c r="D181" s="808"/>
      <c r="E181" s="809"/>
    </row>
    <row r="182" spans="1:5" ht="207" customHeight="1" x14ac:dyDescent="0.25">
      <c r="A182" s="86" t="s">
        <v>177</v>
      </c>
      <c r="B182" s="939" t="s">
        <v>2691</v>
      </c>
      <c r="C182" s="940"/>
      <c r="D182" s="940"/>
      <c r="E182" s="941"/>
    </row>
    <row r="183" spans="1:5" ht="122.4" customHeight="1" x14ac:dyDescent="0.25">
      <c r="A183" s="86" t="s">
        <v>100</v>
      </c>
      <c r="B183" s="947" t="s">
        <v>2039</v>
      </c>
      <c r="C183" s="947"/>
      <c r="D183" s="947"/>
      <c r="E183" s="947"/>
    </row>
    <row r="184" spans="1:5" ht="139.5" customHeight="1" x14ac:dyDescent="0.25">
      <c r="A184" s="361"/>
      <c r="B184" s="935"/>
      <c r="C184" s="936"/>
      <c r="D184" s="936"/>
      <c r="E184" s="936"/>
    </row>
    <row r="185" spans="1:5" ht="78.75" customHeight="1" x14ac:dyDescent="0.25">
      <c r="A185" s="361"/>
      <c r="B185" s="935"/>
      <c r="C185" s="936"/>
      <c r="D185" s="936"/>
      <c r="E185" s="936"/>
    </row>
  </sheetData>
  <mergeCells count="202">
    <mergeCell ref="B185:E185"/>
    <mergeCell ref="B168:E168"/>
    <mergeCell ref="C142:D142"/>
    <mergeCell ref="B134:E134"/>
    <mergeCell ref="C138:D138"/>
    <mergeCell ref="C139:D139"/>
    <mergeCell ref="B183:E183"/>
    <mergeCell ref="B182:E182"/>
    <mergeCell ref="C171:D171"/>
    <mergeCell ref="C151:D151"/>
    <mergeCell ref="C158:D158"/>
    <mergeCell ref="C159:D159"/>
    <mergeCell ref="C160:D160"/>
    <mergeCell ref="E159:E160"/>
    <mergeCell ref="B169:E169"/>
    <mergeCell ref="C177:D177"/>
    <mergeCell ref="C175:D175"/>
    <mergeCell ref="A181:E181"/>
    <mergeCell ref="C178:D178"/>
    <mergeCell ref="C179:D179"/>
    <mergeCell ref="A164:E164"/>
    <mergeCell ref="A155:A157"/>
    <mergeCell ref="A152:A154"/>
    <mergeCell ref="C129:D129"/>
    <mergeCell ref="C130:D130"/>
    <mergeCell ref="B135:E135"/>
    <mergeCell ref="B152:E154"/>
    <mergeCell ref="B155:E157"/>
    <mergeCell ref="B184:E184"/>
    <mergeCell ref="C170:D170"/>
    <mergeCell ref="B166:E166"/>
    <mergeCell ref="B167:E167"/>
    <mergeCell ref="B165:E165"/>
    <mergeCell ref="C172:D172"/>
    <mergeCell ref="C173:D173"/>
    <mergeCell ref="C174:D174"/>
    <mergeCell ref="C176:D176"/>
    <mergeCell ref="C180:D180"/>
    <mergeCell ref="C145:D145"/>
    <mergeCell ref="A146:E146"/>
    <mergeCell ref="E137:E140"/>
    <mergeCell ref="C144:D144"/>
    <mergeCell ref="C131:D131"/>
    <mergeCell ref="C109:D109"/>
    <mergeCell ref="B119:E119"/>
    <mergeCell ref="C141:D141"/>
    <mergeCell ref="C140:D140"/>
    <mergeCell ref="B122:E122"/>
    <mergeCell ref="E104:E105"/>
    <mergeCell ref="C111:D111"/>
    <mergeCell ref="E107:E108"/>
    <mergeCell ref="C107:D107"/>
    <mergeCell ref="C123:D123"/>
    <mergeCell ref="E110:E111"/>
    <mergeCell ref="C110:D110"/>
    <mergeCell ref="C136:D136"/>
    <mergeCell ref="A118:E118"/>
    <mergeCell ref="B120:E120"/>
    <mergeCell ref="A132:E132"/>
    <mergeCell ref="C116:D116"/>
    <mergeCell ref="C137:D137"/>
    <mergeCell ref="C124:D124"/>
    <mergeCell ref="C125:D125"/>
    <mergeCell ref="C126:D126"/>
    <mergeCell ref="C127:D127"/>
    <mergeCell ref="C128:D128"/>
    <mergeCell ref="E125:E127"/>
    <mergeCell ref="E15:E17"/>
    <mergeCell ref="C104:D104"/>
    <mergeCell ref="C102:D102"/>
    <mergeCell ref="C162:D162"/>
    <mergeCell ref="C163:D163"/>
    <mergeCell ref="B133:E133"/>
    <mergeCell ref="B83:E84"/>
    <mergeCell ref="A82:E82"/>
    <mergeCell ref="A83:A84"/>
    <mergeCell ref="C96:D96"/>
    <mergeCell ref="C150:D150"/>
    <mergeCell ref="B147:D147"/>
    <mergeCell ref="B148:D148"/>
    <mergeCell ref="C161:D161"/>
    <mergeCell ref="B149:E149"/>
    <mergeCell ref="C143:D143"/>
    <mergeCell ref="C115:D115"/>
    <mergeCell ref="C114:D114"/>
    <mergeCell ref="C105:D105"/>
    <mergeCell ref="C108:D108"/>
    <mergeCell ref="C103:D103"/>
    <mergeCell ref="C106:D106"/>
    <mergeCell ref="C113:D113"/>
    <mergeCell ref="C112:D112"/>
    <mergeCell ref="E95:E96"/>
    <mergeCell ref="C13:D13"/>
    <mergeCell ref="C34:D34"/>
    <mergeCell ref="C27:D27"/>
    <mergeCell ref="C33:D33"/>
    <mergeCell ref="C32:D32"/>
    <mergeCell ref="C31:D31"/>
    <mergeCell ref="C18:D18"/>
    <mergeCell ref="C21:D21"/>
    <mergeCell ref="B25:E25"/>
    <mergeCell ref="C19:D19"/>
    <mergeCell ref="C28:D28"/>
    <mergeCell ref="C17:D17"/>
    <mergeCell ref="C20:D20"/>
    <mergeCell ref="B23:E23"/>
    <mergeCell ref="A22:E22"/>
    <mergeCell ref="C26:D26"/>
    <mergeCell ref="C29:D29"/>
    <mergeCell ref="C30:D30"/>
    <mergeCell ref="B24:E24"/>
    <mergeCell ref="C14:D14"/>
    <mergeCell ref="A15:A16"/>
    <mergeCell ref="B15:B16"/>
    <mergeCell ref="C15:D16"/>
    <mergeCell ref="C54:D54"/>
    <mergeCell ref="B50:E50"/>
    <mergeCell ref="E36:E37"/>
    <mergeCell ref="B46:E46"/>
    <mergeCell ref="C36:D36"/>
    <mergeCell ref="C39:D39"/>
    <mergeCell ref="B51:E51"/>
    <mergeCell ref="C52:D52"/>
    <mergeCell ref="B47:E47"/>
    <mergeCell ref="B48:E48"/>
    <mergeCell ref="C40:D40"/>
    <mergeCell ref="C53:D53"/>
    <mergeCell ref="E98:E99"/>
    <mergeCell ref="B68:E68"/>
    <mergeCell ref="C64:D64"/>
    <mergeCell ref="C55:D55"/>
    <mergeCell ref="B66:E66"/>
    <mergeCell ref="C38:D38"/>
    <mergeCell ref="C41:D41"/>
    <mergeCell ref="B49:E49"/>
    <mergeCell ref="E53:E55"/>
    <mergeCell ref="A65:E65"/>
    <mergeCell ref="B74:E74"/>
    <mergeCell ref="C58:D58"/>
    <mergeCell ref="C63:D63"/>
    <mergeCell ref="C70:D70"/>
    <mergeCell ref="C71:D71"/>
    <mergeCell ref="A72:E72"/>
    <mergeCell ref="B44:E44"/>
    <mergeCell ref="A42:E42"/>
    <mergeCell ref="B73:E73"/>
    <mergeCell ref="C69:D69"/>
    <mergeCell ref="C95:D95"/>
    <mergeCell ref="B43:E43"/>
    <mergeCell ref="C87:D87"/>
    <mergeCell ref="C97:D97"/>
    <mergeCell ref="A1:E1"/>
    <mergeCell ref="B7:E7"/>
    <mergeCell ref="C12:D12"/>
    <mergeCell ref="C2:D2"/>
    <mergeCell ref="C5:D5"/>
    <mergeCell ref="C6:D6"/>
    <mergeCell ref="C9:D9"/>
    <mergeCell ref="B4:E4"/>
    <mergeCell ref="B3:E3"/>
    <mergeCell ref="E9:E10"/>
    <mergeCell ref="C10:D10"/>
    <mergeCell ref="C8:D8"/>
    <mergeCell ref="C11:D11"/>
    <mergeCell ref="C35:D35"/>
    <mergeCell ref="B45:E45"/>
    <mergeCell ref="E115:E116"/>
    <mergeCell ref="C117:D117"/>
    <mergeCell ref="B121:E121"/>
    <mergeCell ref="E79:E80"/>
    <mergeCell ref="C78:D78"/>
    <mergeCell ref="C77:D77"/>
    <mergeCell ref="C89:D89"/>
    <mergeCell ref="C93:D93"/>
    <mergeCell ref="C99:D99"/>
    <mergeCell ref="C100:D100"/>
    <mergeCell ref="E101:E102"/>
    <mergeCell ref="C92:D92"/>
    <mergeCell ref="C81:D81"/>
    <mergeCell ref="C79:D79"/>
    <mergeCell ref="C98:D98"/>
    <mergeCell ref="C101:D101"/>
    <mergeCell ref="C94:D94"/>
    <mergeCell ref="C88:D88"/>
    <mergeCell ref="B85:E85"/>
    <mergeCell ref="C90:D90"/>
    <mergeCell ref="C86:D86"/>
    <mergeCell ref="C37:D37"/>
    <mergeCell ref="C56:D56"/>
    <mergeCell ref="C57:D57"/>
    <mergeCell ref="C59:D59"/>
    <mergeCell ref="C60:D60"/>
    <mergeCell ref="C61:D61"/>
    <mergeCell ref="C62:D62"/>
    <mergeCell ref="B67:E67"/>
    <mergeCell ref="A66:A67"/>
    <mergeCell ref="E92:E93"/>
    <mergeCell ref="E87:E88"/>
    <mergeCell ref="C91:D91"/>
    <mergeCell ref="B75:E75"/>
    <mergeCell ref="C80:D80"/>
    <mergeCell ref="B76:E76"/>
  </mergeCells>
  <phoneticPr fontId="22" type="noConversion"/>
  <pageMargins left="0.9055118110236221" right="0.31496062992125984" top="0.35433070866141736" bottom="0.51181102362204722" header="0.51181102362204722" footer="0.51181102362204722"/>
  <pageSetup paperSize="9" scale="77" orientation="portrait" r:id="rId1"/>
  <headerFooter alignWithMargins="0"/>
  <rowBreaks count="3" manualBreakCount="3">
    <brk id="67" max="2" man="1"/>
    <brk id="100" max="2" man="1"/>
    <brk id="134"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4"/>
  <sheetViews>
    <sheetView topLeftCell="A222" zoomScale="70" zoomScaleNormal="70" workbookViewId="0">
      <selection activeCell="B232" sqref="B232"/>
    </sheetView>
  </sheetViews>
  <sheetFormatPr defaultColWidth="9.109375" defaultRowHeight="13.8" x14ac:dyDescent="0.25"/>
  <cols>
    <col min="1" max="1" width="12.5546875" style="108" customWidth="1"/>
    <col min="2" max="2" width="68.6640625" style="108" customWidth="1"/>
    <col min="3" max="3" width="20.109375" style="108" customWidth="1"/>
    <col min="4" max="4" width="16.44140625" style="108" customWidth="1"/>
    <col min="5" max="5" width="16.33203125" style="108" customWidth="1"/>
    <col min="6" max="6" width="17.6640625" style="108" customWidth="1"/>
    <col min="7" max="7" width="21.44140625" style="108" customWidth="1"/>
    <col min="8" max="8" width="25.33203125" style="108" customWidth="1"/>
    <col min="9" max="9" width="29.6640625" style="107" customWidth="1"/>
    <col min="10" max="16384" width="9.109375" style="107"/>
  </cols>
  <sheetData>
    <row r="1" spans="1:10" ht="50.25" customHeight="1" x14ac:dyDescent="0.25">
      <c r="A1" s="1058" t="s">
        <v>900</v>
      </c>
      <c r="B1" s="1059"/>
      <c r="C1" s="1059"/>
      <c r="D1" s="1059"/>
      <c r="E1" s="1059"/>
      <c r="F1" s="1059"/>
      <c r="G1" s="1059"/>
      <c r="H1" s="1059"/>
      <c r="I1" s="1060"/>
    </row>
    <row r="2" spans="1:10" ht="50.25" customHeight="1" x14ac:dyDescent="0.25">
      <c r="A2" s="702" t="s">
        <v>1091</v>
      </c>
      <c r="B2" s="1051"/>
      <c r="C2" s="1051"/>
      <c r="D2" s="1051"/>
      <c r="E2" s="1051"/>
      <c r="F2" s="1051"/>
      <c r="G2" s="1051"/>
      <c r="H2" s="1051"/>
      <c r="I2" s="703"/>
    </row>
    <row r="3" spans="1:10" ht="41.25" customHeight="1" x14ac:dyDescent="0.25">
      <c r="A3" s="1004" t="s">
        <v>260</v>
      </c>
      <c r="B3" s="1005"/>
      <c r="C3" s="1005"/>
      <c r="D3" s="1005"/>
      <c r="E3" s="1005"/>
      <c r="F3" s="1005"/>
      <c r="G3" s="1005"/>
      <c r="H3" s="1005"/>
      <c r="I3" s="352" t="s">
        <v>1033</v>
      </c>
    </row>
    <row r="4" spans="1:10" ht="33" customHeight="1" x14ac:dyDescent="0.25">
      <c r="A4" s="1004" t="s">
        <v>1092</v>
      </c>
      <c r="B4" s="1005"/>
      <c r="C4" s="1005"/>
      <c r="D4" s="1005"/>
      <c r="E4" s="1005"/>
      <c r="F4" s="1005"/>
      <c r="G4" s="1005"/>
      <c r="H4" s="1005"/>
      <c r="I4" s="351"/>
    </row>
    <row r="5" spans="1:10" ht="31.5" customHeight="1" x14ac:dyDescent="0.25">
      <c r="A5" s="1035" t="s">
        <v>253</v>
      </c>
      <c r="B5" s="1035" t="s">
        <v>261</v>
      </c>
      <c r="C5" s="991" t="s">
        <v>254</v>
      </c>
      <c r="D5" s="1038"/>
      <c r="E5" s="1038"/>
      <c r="F5" s="1038"/>
      <c r="G5" s="1038"/>
      <c r="H5" s="1038"/>
      <c r="I5" s="351"/>
    </row>
    <row r="6" spans="1:10" ht="118.5" customHeight="1" x14ac:dyDescent="0.25">
      <c r="A6" s="1036"/>
      <c r="B6" s="1036"/>
      <c r="C6" s="584" t="s">
        <v>2147</v>
      </c>
      <c r="D6" s="615" t="s">
        <v>2721</v>
      </c>
      <c r="E6" s="351" t="s">
        <v>967</v>
      </c>
      <c r="F6" s="214" t="s">
        <v>2587</v>
      </c>
      <c r="G6" s="214" t="s">
        <v>1592</v>
      </c>
      <c r="H6" s="214" t="s">
        <v>1189</v>
      </c>
      <c r="I6" s="174"/>
    </row>
    <row r="7" spans="1:10" ht="40.5" customHeight="1" x14ac:dyDescent="0.25">
      <c r="A7" s="1037"/>
      <c r="B7" s="1037"/>
      <c r="C7" s="991" t="s">
        <v>1269</v>
      </c>
      <c r="D7" s="1038"/>
      <c r="E7" s="1038"/>
      <c r="F7" s="1038"/>
      <c r="G7" s="1038"/>
      <c r="H7" s="1038"/>
      <c r="I7" s="351"/>
    </row>
    <row r="8" spans="1:10" ht="105" customHeight="1" x14ac:dyDescent="0.25">
      <c r="A8" s="130" t="s">
        <v>430</v>
      </c>
      <c r="B8" s="224" t="s">
        <v>2121</v>
      </c>
      <c r="C8" s="991"/>
      <c r="D8" s="952"/>
      <c r="E8" s="952"/>
      <c r="F8" s="952"/>
      <c r="G8" s="952"/>
      <c r="H8" s="806"/>
      <c r="I8" s="351"/>
    </row>
    <row r="9" spans="1:10" ht="39.6" customHeight="1" x14ac:dyDescent="0.25">
      <c r="A9" s="113" t="s">
        <v>431</v>
      </c>
      <c r="B9" s="581" t="s">
        <v>2588</v>
      </c>
      <c r="C9" s="991"/>
      <c r="D9" s="952"/>
      <c r="E9" s="952"/>
      <c r="F9" s="952"/>
      <c r="G9" s="952"/>
      <c r="H9" s="806"/>
      <c r="I9" s="351"/>
    </row>
    <row r="10" spans="1:10" ht="45" customHeight="1" x14ac:dyDescent="0.25">
      <c r="A10" s="85" t="s">
        <v>2589</v>
      </c>
      <c r="B10" s="227" t="s">
        <v>2590</v>
      </c>
      <c r="C10" s="207"/>
      <c r="D10" s="615" t="s">
        <v>2722</v>
      </c>
      <c r="E10" s="209" t="s">
        <v>2723</v>
      </c>
      <c r="F10" s="209" t="s">
        <v>2724</v>
      </c>
      <c r="G10" s="209" t="s">
        <v>2725</v>
      </c>
      <c r="H10" s="616" t="s">
        <v>2726</v>
      </c>
      <c r="I10" s="426" t="s">
        <v>1862</v>
      </c>
      <c r="J10" s="112"/>
    </row>
    <row r="11" spans="1:10" ht="40.799999999999997" customHeight="1" x14ac:dyDescent="0.25">
      <c r="A11" s="85" t="s">
        <v>2592</v>
      </c>
      <c r="B11" s="85" t="s">
        <v>2591</v>
      </c>
      <c r="C11" s="207"/>
      <c r="D11" s="615" t="s">
        <v>2727</v>
      </c>
      <c r="E11" s="209" t="s">
        <v>770</v>
      </c>
      <c r="F11" s="209" t="s">
        <v>1106</v>
      </c>
      <c r="G11" s="209" t="s">
        <v>772</v>
      </c>
      <c r="H11" s="616" t="s">
        <v>2726</v>
      </c>
      <c r="I11" s="426" t="s">
        <v>1862</v>
      </c>
      <c r="J11" s="112"/>
    </row>
    <row r="12" spans="1:10" ht="31.5" customHeight="1" x14ac:dyDescent="0.25">
      <c r="A12" s="85" t="s">
        <v>432</v>
      </c>
      <c r="B12" s="85" t="s">
        <v>2595</v>
      </c>
      <c r="C12" s="805" t="s">
        <v>2033</v>
      </c>
      <c r="D12" s="994"/>
      <c r="E12" s="994"/>
      <c r="F12" s="994"/>
      <c r="G12" s="994"/>
      <c r="H12" s="995"/>
      <c r="I12" s="367" t="s">
        <v>546</v>
      </c>
      <c r="J12" s="112"/>
    </row>
    <row r="13" spans="1:10" ht="31.5" customHeight="1" x14ac:dyDescent="0.25">
      <c r="A13" s="85" t="s">
        <v>433</v>
      </c>
      <c r="B13" s="104" t="s">
        <v>1494</v>
      </c>
      <c r="C13" s="951"/>
      <c r="D13" s="952"/>
      <c r="E13" s="952"/>
      <c r="F13" s="952"/>
      <c r="G13" s="952"/>
      <c r="H13" s="806"/>
      <c r="I13" s="426"/>
      <c r="J13" s="112"/>
    </row>
    <row r="14" spans="1:10" ht="31.5" customHeight="1" x14ac:dyDescent="0.25">
      <c r="A14" s="458" t="s">
        <v>2132</v>
      </c>
      <c r="B14" s="104" t="s">
        <v>2133</v>
      </c>
      <c r="C14" s="951" t="s">
        <v>2134</v>
      </c>
      <c r="D14" s="1114"/>
      <c r="E14" s="1114"/>
      <c r="F14" s="1114"/>
      <c r="G14" s="1114"/>
      <c r="H14" s="1115"/>
      <c r="I14" s="426" t="s">
        <v>2138</v>
      </c>
      <c r="J14" s="112"/>
    </row>
    <row r="15" spans="1:10" ht="31.5" customHeight="1" x14ac:dyDescent="0.25">
      <c r="A15" s="85" t="s">
        <v>434</v>
      </c>
      <c r="B15" s="104" t="s">
        <v>2593</v>
      </c>
      <c r="C15" s="207" t="s">
        <v>754</v>
      </c>
      <c r="D15" s="208" t="s">
        <v>1102</v>
      </c>
      <c r="E15" s="208" t="s">
        <v>1102</v>
      </c>
      <c r="F15" s="207" t="s">
        <v>783</v>
      </c>
      <c r="G15" s="207" t="s">
        <v>1593</v>
      </c>
      <c r="H15" s="215" t="s">
        <v>1188</v>
      </c>
      <c r="I15" s="426" t="s">
        <v>1862</v>
      </c>
      <c r="J15" s="112"/>
    </row>
    <row r="16" spans="1:10" ht="31.5" customHeight="1" x14ac:dyDescent="0.25">
      <c r="A16" s="85" t="s">
        <v>435</v>
      </c>
      <c r="B16" s="104" t="s">
        <v>901</v>
      </c>
      <c r="C16" s="805" t="s">
        <v>780</v>
      </c>
      <c r="D16" s="994"/>
      <c r="E16" s="994"/>
      <c r="F16" s="994"/>
      <c r="G16" s="994"/>
      <c r="H16" s="995"/>
      <c r="I16" s="426" t="s">
        <v>1862</v>
      </c>
    </row>
    <row r="17" spans="1:9" ht="31.5" customHeight="1" x14ac:dyDescent="0.25">
      <c r="A17" s="85" t="s">
        <v>436</v>
      </c>
      <c r="B17" s="832" t="s">
        <v>1494</v>
      </c>
      <c r="C17" s="801"/>
      <c r="D17" s="801"/>
      <c r="E17" s="801"/>
      <c r="F17" s="801"/>
      <c r="G17" s="801"/>
      <c r="H17" s="801"/>
      <c r="I17" s="1000"/>
    </row>
    <row r="18" spans="1:9" ht="154.80000000000001" customHeight="1" x14ac:dyDescent="0.25">
      <c r="A18" s="85" t="s">
        <v>902</v>
      </c>
      <c r="B18" s="463" t="s">
        <v>903</v>
      </c>
      <c r="C18" s="805" t="s">
        <v>2692</v>
      </c>
      <c r="D18" s="953"/>
      <c r="E18" s="953"/>
      <c r="F18" s="953"/>
      <c r="G18" s="953"/>
      <c r="H18" s="954"/>
      <c r="I18" s="385" t="s">
        <v>1862</v>
      </c>
    </row>
    <row r="19" spans="1:9" ht="39" customHeight="1" x14ac:dyDescent="0.25">
      <c r="A19" s="1052" t="s">
        <v>1214</v>
      </c>
      <c r="B19" s="1081" t="s">
        <v>1215</v>
      </c>
      <c r="C19" s="991" t="s">
        <v>254</v>
      </c>
      <c r="D19" s="1038"/>
      <c r="E19" s="1038"/>
      <c r="F19" s="1038"/>
      <c r="G19" s="1038"/>
      <c r="H19" s="992"/>
      <c r="I19" s="668" t="s">
        <v>1033</v>
      </c>
    </row>
    <row r="20" spans="1:9" ht="41.25" customHeight="1" x14ac:dyDescent="0.25">
      <c r="A20" s="1053"/>
      <c r="B20" s="1082"/>
      <c r="C20" s="991" t="s">
        <v>1863</v>
      </c>
      <c r="D20" s="1038"/>
      <c r="E20" s="1038"/>
      <c r="F20" s="991" t="s">
        <v>2148</v>
      </c>
      <c r="G20" s="1038"/>
      <c r="H20" s="992"/>
      <c r="I20" s="680"/>
    </row>
    <row r="21" spans="1:9" ht="34.5" customHeight="1" x14ac:dyDescent="0.25">
      <c r="A21" s="1054"/>
      <c r="B21" s="1083"/>
      <c r="C21" s="991" t="s">
        <v>1270</v>
      </c>
      <c r="D21" s="1038"/>
      <c r="E21" s="1038"/>
      <c r="F21" s="1038"/>
      <c r="G21" s="1038"/>
      <c r="H21" s="992"/>
      <c r="I21" s="669"/>
    </row>
    <row r="22" spans="1:9" ht="43.5" customHeight="1" x14ac:dyDescent="0.25">
      <c r="A22" s="225" t="s">
        <v>1216</v>
      </c>
      <c r="B22" s="226" t="s">
        <v>2122</v>
      </c>
      <c r="C22" s="1063"/>
      <c r="D22" s="1064"/>
      <c r="E22" s="1064"/>
      <c r="F22" s="1064"/>
      <c r="G22" s="1064"/>
      <c r="H22" s="1084"/>
      <c r="I22" s="426"/>
    </row>
    <row r="23" spans="1:9" ht="45.75" customHeight="1" x14ac:dyDescent="0.25">
      <c r="A23" s="225" t="s">
        <v>1218</v>
      </c>
      <c r="B23" s="226" t="s">
        <v>1219</v>
      </c>
      <c r="C23" s="1063" t="s">
        <v>783</v>
      </c>
      <c r="D23" s="1064"/>
      <c r="E23" s="1064"/>
      <c r="F23" s="1065" t="s">
        <v>754</v>
      </c>
      <c r="G23" s="1066"/>
      <c r="H23" s="1067"/>
      <c r="I23" s="426" t="s">
        <v>1862</v>
      </c>
    </row>
    <row r="24" spans="1:9" ht="45.75" customHeight="1" x14ac:dyDescent="0.25">
      <c r="A24" s="1055" t="s">
        <v>1380</v>
      </c>
      <c r="B24" s="707" t="s">
        <v>1494</v>
      </c>
      <c r="C24" s="1116"/>
      <c r="D24" s="1117"/>
      <c r="E24" s="1117"/>
      <c r="F24" s="1117"/>
      <c r="G24" s="1117"/>
      <c r="H24" s="1118"/>
      <c r="I24" s="668"/>
    </row>
    <row r="25" spans="1:9" ht="32.25" customHeight="1" x14ac:dyDescent="0.25">
      <c r="A25" s="1056"/>
      <c r="B25" s="735"/>
      <c r="C25" s="1119"/>
      <c r="D25" s="1120"/>
      <c r="E25" s="1120"/>
      <c r="F25" s="1120"/>
      <c r="G25" s="1120"/>
      <c r="H25" s="1121"/>
      <c r="I25" s="680"/>
    </row>
    <row r="26" spans="1:9" ht="45.75" hidden="1" customHeight="1" x14ac:dyDescent="0.25">
      <c r="A26" s="1057"/>
      <c r="B26" s="708"/>
      <c r="C26" s="1122"/>
      <c r="D26" s="1123"/>
      <c r="E26" s="1123"/>
      <c r="F26" s="1123"/>
      <c r="G26" s="1123"/>
      <c r="H26" s="1124"/>
      <c r="I26" s="669"/>
    </row>
    <row r="27" spans="1:9" ht="45.75" customHeight="1" x14ac:dyDescent="0.25">
      <c r="A27" s="321" t="s">
        <v>1421</v>
      </c>
      <c r="B27" s="322" t="s">
        <v>1429</v>
      </c>
      <c r="C27" s="1073" t="s">
        <v>1431</v>
      </c>
      <c r="D27" s="1074"/>
      <c r="E27" s="1074"/>
      <c r="F27" s="1074"/>
      <c r="G27" s="1074"/>
      <c r="H27" s="1075"/>
      <c r="I27" s="214" t="s">
        <v>1432</v>
      </c>
    </row>
    <row r="28" spans="1:9" ht="45.75" customHeight="1" x14ac:dyDescent="0.25">
      <c r="A28" s="323" t="s">
        <v>1422</v>
      </c>
      <c r="B28" s="324" t="s">
        <v>1427</v>
      </c>
      <c r="C28" s="1073" t="s">
        <v>1665</v>
      </c>
      <c r="D28" s="1074"/>
      <c r="E28" s="1074"/>
      <c r="F28" s="1074"/>
      <c r="G28" s="1074"/>
      <c r="H28" s="1075"/>
      <c r="I28" s="325" t="s">
        <v>1433</v>
      </c>
    </row>
    <row r="29" spans="1:9" ht="51" customHeight="1" x14ac:dyDescent="0.25">
      <c r="A29" s="323" t="s">
        <v>1423</v>
      </c>
      <c r="B29" s="1091" t="s">
        <v>1494</v>
      </c>
      <c r="C29" s="1092"/>
      <c r="D29" s="1092"/>
      <c r="E29" s="1092"/>
      <c r="F29" s="1092"/>
      <c r="G29" s="1092"/>
      <c r="H29" s="1092"/>
      <c r="I29" s="1093"/>
    </row>
    <row r="30" spans="1:9" ht="53.25" customHeight="1" x14ac:dyDescent="0.25">
      <c r="A30" s="321" t="s">
        <v>1424</v>
      </c>
      <c r="B30" s="322" t="s">
        <v>1430</v>
      </c>
      <c r="C30" s="1073" t="s">
        <v>1431</v>
      </c>
      <c r="D30" s="1074"/>
      <c r="E30" s="1074"/>
      <c r="F30" s="1074"/>
      <c r="G30" s="1074"/>
      <c r="H30" s="1075"/>
      <c r="I30" s="214" t="s">
        <v>1432</v>
      </c>
    </row>
    <row r="31" spans="1:9" ht="47.25" customHeight="1" x14ac:dyDescent="0.25">
      <c r="A31" s="323" t="s">
        <v>1425</v>
      </c>
      <c r="B31" s="324" t="s">
        <v>250</v>
      </c>
      <c r="C31" s="1080" t="s">
        <v>1893</v>
      </c>
      <c r="D31" s="1074"/>
      <c r="E31" s="1074"/>
      <c r="F31" s="1074"/>
      <c r="G31" s="1074"/>
      <c r="H31" s="1075"/>
      <c r="I31" s="426" t="s">
        <v>1862</v>
      </c>
    </row>
    <row r="32" spans="1:9" ht="45.75" customHeight="1" x14ac:dyDescent="0.25">
      <c r="A32" s="323" t="s">
        <v>1426</v>
      </c>
      <c r="B32" s="324" t="s">
        <v>1428</v>
      </c>
      <c r="C32" s="1073" t="s">
        <v>753</v>
      </c>
      <c r="D32" s="1074"/>
      <c r="E32" s="1074"/>
      <c r="F32" s="1074"/>
      <c r="G32" s="1074"/>
      <c r="H32" s="1075"/>
      <c r="I32" s="426" t="s">
        <v>1862</v>
      </c>
    </row>
    <row r="33" spans="1:11" ht="45.75" customHeight="1" x14ac:dyDescent="0.25">
      <c r="A33" s="323" t="s">
        <v>1572</v>
      </c>
      <c r="B33" s="347" t="s">
        <v>1574</v>
      </c>
      <c r="C33" s="1073" t="s">
        <v>1716</v>
      </c>
      <c r="D33" s="1074"/>
      <c r="E33" s="1074"/>
      <c r="F33" s="1074"/>
      <c r="G33" s="1074"/>
      <c r="H33" s="1075"/>
      <c r="I33" s="214" t="s">
        <v>1432</v>
      </c>
    </row>
    <row r="34" spans="1:11" ht="45.75" customHeight="1" x14ac:dyDescent="0.25">
      <c r="A34" s="323" t="s">
        <v>1573</v>
      </c>
      <c r="B34" s="324" t="s">
        <v>2594</v>
      </c>
      <c r="C34" s="1073" t="s">
        <v>1717</v>
      </c>
      <c r="D34" s="1074"/>
      <c r="E34" s="1074"/>
      <c r="F34" s="1074"/>
      <c r="G34" s="1074"/>
      <c r="H34" s="1075"/>
      <c r="I34" s="426" t="s">
        <v>1862</v>
      </c>
    </row>
    <row r="35" spans="1:11" ht="45.75" customHeight="1" x14ac:dyDescent="0.25">
      <c r="A35" s="429" t="s">
        <v>1894</v>
      </c>
      <c r="B35" s="432" t="s">
        <v>1897</v>
      </c>
      <c r="C35" s="966" t="s">
        <v>1431</v>
      </c>
      <c r="D35" s="967"/>
      <c r="E35" s="967"/>
      <c r="F35" s="967"/>
      <c r="G35" s="967"/>
      <c r="H35" s="967"/>
      <c r="I35" s="428"/>
    </row>
    <row r="36" spans="1:11" ht="45.75" customHeight="1" x14ac:dyDescent="0.25">
      <c r="A36" s="430" t="s">
        <v>1895</v>
      </c>
      <c r="B36" s="324" t="s">
        <v>250</v>
      </c>
      <c r="C36" s="962" t="s">
        <v>4</v>
      </c>
      <c r="D36" s="963"/>
      <c r="E36" s="963"/>
      <c r="F36" s="964"/>
      <c r="G36" s="964"/>
      <c r="H36" s="965"/>
      <c r="I36" s="428"/>
    </row>
    <row r="37" spans="1:11" ht="45.75" customHeight="1" x14ac:dyDescent="0.25">
      <c r="A37" s="430" t="s">
        <v>1896</v>
      </c>
      <c r="B37" s="431" t="s">
        <v>1898</v>
      </c>
      <c r="C37" s="962" t="s">
        <v>4</v>
      </c>
      <c r="D37" s="963"/>
      <c r="E37" s="963"/>
      <c r="F37" s="964"/>
      <c r="G37" s="964"/>
      <c r="H37" s="965"/>
      <c r="I37" s="428"/>
    </row>
    <row r="38" spans="1:11" ht="45.75" customHeight="1" x14ac:dyDescent="0.25">
      <c r="A38" s="28" t="s">
        <v>2040</v>
      </c>
      <c r="B38" s="242" t="s">
        <v>2125</v>
      </c>
      <c r="C38" s="966" t="s">
        <v>1431</v>
      </c>
      <c r="D38" s="967"/>
      <c r="E38" s="967"/>
      <c r="F38" s="967"/>
      <c r="G38" s="967"/>
      <c r="H38" s="967"/>
      <c r="I38" s="214" t="s">
        <v>1432</v>
      </c>
      <c r="J38" s="445"/>
      <c r="K38" s="450"/>
    </row>
    <row r="39" spans="1:11" ht="45.75" customHeight="1" x14ac:dyDescent="0.25">
      <c r="A39" s="29" t="s">
        <v>2041</v>
      </c>
      <c r="B39" s="240" t="s">
        <v>2043</v>
      </c>
      <c r="C39" s="968" t="s">
        <v>759</v>
      </c>
      <c r="D39" s="968"/>
      <c r="E39" s="968"/>
      <c r="F39" s="968"/>
      <c r="G39" s="968"/>
      <c r="H39" s="968"/>
      <c r="I39" s="448" t="s">
        <v>2045</v>
      </c>
      <c r="J39" s="445"/>
      <c r="K39" s="450"/>
    </row>
    <row r="40" spans="1:11" ht="45.75" customHeight="1" x14ac:dyDescent="0.25">
      <c r="A40" s="29" t="s">
        <v>2042</v>
      </c>
      <c r="B40" s="461" t="s">
        <v>2044</v>
      </c>
      <c r="C40" s="968" t="s">
        <v>4</v>
      </c>
      <c r="D40" s="968"/>
      <c r="E40" s="968"/>
      <c r="F40" s="968"/>
      <c r="G40" s="968"/>
      <c r="H40" s="968"/>
      <c r="I40" s="449"/>
      <c r="J40" s="459"/>
      <c r="K40" s="450"/>
    </row>
    <row r="41" spans="1:11" ht="45.75" customHeight="1" x14ac:dyDescent="0.25">
      <c r="A41" s="29" t="s">
        <v>2123</v>
      </c>
      <c r="B41" s="461" t="s">
        <v>2124</v>
      </c>
      <c r="C41" s="968" t="s">
        <v>1431</v>
      </c>
      <c r="D41" s="968"/>
      <c r="E41" s="968"/>
      <c r="F41" s="968"/>
      <c r="G41" s="968"/>
      <c r="H41" s="968"/>
      <c r="I41" s="449" t="s">
        <v>1432</v>
      </c>
      <c r="J41" s="459"/>
      <c r="K41" s="450"/>
    </row>
    <row r="42" spans="1:11" ht="45.75" customHeight="1" x14ac:dyDescent="0.25">
      <c r="A42" s="29" t="s">
        <v>2126</v>
      </c>
      <c r="B42" s="461" t="s">
        <v>2043</v>
      </c>
      <c r="C42" s="968" t="s">
        <v>2728</v>
      </c>
      <c r="D42" s="968"/>
      <c r="E42" s="968"/>
      <c r="F42" s="968"/>
      <c r="G42" s="968"/>
      <c r="H42" s="968"/>
      <c r="I42" s="448" t="s">
        <v>2045</v>
      </c>
      <c r="J42" s="459"/>
      <c r="K42" s="450"/>
    </row>
    <row r="43" spans="1:11" ht="45.75" customHeight="1" x14ac:dyDescent="0.25">
      <c r="A43" s="29" t="s">
        <v>2127</v>
      </c>
      <c r="B43" s="240" t="s">
        <v>2044</v>
      </c>
      <c r="C43" s="968" t="s">
        <v>4</v>
      </c>
      <c r="D43" s="968"/>
      <c r="E43" s="968"/>
      <c r="F43" s="968"/>
      <c r="G43" s="968"/>
      <c r="H43" s="968"/>
      <c r="I43" s="449"/>
      <c r="J43" s="445"/>
      <c r="K43" s="450"/>
    </row>
    <row r="44" spans="1:11" ht="45.75" customHeight="1" x14ac:dyDescent="0.25">
      <c r="A44" s="742" t="s">
        <v>904</v>
      </c>
      <c r="B44" s="742" t="s">
        <v>1231</v>
      </c>
      <c r="C44" s="991" t="s">
        <v>2661</v>
      </c>
      <c r="D44" s="1038"/>
      <c r="E44" s="1038"/>
      <c r="F44" s="702" t="s">
        <v>2662</v>
      </c>
      <c r="G44" s="1051"/>
      <c r="H44" s="703"/>
      <c r="I44" s="673"/>
    </row>
    <row r="45" spans="1:11" ht="45.75" customHeight="1" x14ac:dyDescent="0.25">
      <c r="A45" s="743"/>
      <c r="B45" s="743"/>
      <c r="C45" s="991" t="s">
        <v>1371</v>
      </c>
      <c r="D45" s="1038"/>
      <c r="E45" s="1038"/>
      <c r="F45" s="1038"/>
      <c r="G45" s="1038"/>
      <c r="H45" s="992"/>
      <c r="I45" s="674"/>
    </row>
    <row r="46" spans="1:11" ht="45.75" customHeight="1" x14ac:dyDescent="0.25">
      <c r="A46" s="106" t="s">
        <v>73</v>
      </c>
      <c r="B46" s="104" t="s">
        <v>1566</v>
      </c>
      <c r="C46" s="969" t="s">
        <v>1244</v>
      </c>
      <c r="D46" s="970"/>
      <c r="E46" s="970"/>
      <c r="F46" s="704" t="s">
        <v>1232</v>
      </c>
      <c r="G46" s="812"/>
      <c r="H46" s="705"/>
      <c r="I46" s="426" t="s">
        <v>1862</v>
      </c>
    </row>
    <row r="47" spans="1:11" ht="50.1" customHeight="1" x14ac:dyDescent="0.25">
      <c r="A47" s="106" t="s">
        <v>91</v>
      </c>
      <c r="B47" s="104" t="s">
        <v>1494</v>
      </c>
      <c r="C47" s="969"/>
      <c r="D47" s="970"/>
      <c r="E47" s="970"/>
      <c r="F47" s="704"/>
      <c r="G47" s="812"/>
      <c r="H47" s="705"/>
      <c r="I47" s="426"/>
    </row>
    <row r="48" spans="1:11" ht="31.5" customHeight="1" x14ac:dyDescent="0.25">
      <c r="A48" s="106" t="s">
        <v>130</v>
      </c>
      <c r="B48" s="104" t="s">
        <v>1499</v>
      </c>
      <c r="C48" s="969" t="s">
        <v>766</v>
      </c>
      <c r="D48" s="970"/>
      <c r="E48" s="970"/>
      <c r="F48" s="704" t="s">
        <v>1233</v>
      </c>
      <c r="G48" s="812"/>
      <c r="H48" s="705"/>
      <c r="I48" s="257" t="s">
        <v>1862</v>
      </c>
    </row>
    <row r="49" spans="1:9" ht="38.25" customHeight="1" x14ac:dyDescent="0.25">
      <c r="A49" s="106" t="s">
        <v>442</v>
      </c>
      <c r="B49" s="104" t="s">
        <v>1372</v>
      </c>
      <c r="C49" s="787" t="s">
        <v>769</v>
      </c>
      <c r="D49" s="993"/>
      <c r="E49" s="993"/>
      <c r="F49" s="787" t="s">
        <v>1500</v>
      </c>
      <c r="G49" s="993"/>
      <c r="H49" s="788"/>
      <c r="I49" s="443" t="s">
        <v>1373</v>
      </c>
    </row>
    <row r="50" spans="1:9" ht="36" customHeight="1" x14ac:dyDescent="0.25">
      <c r="A50" s="106" t="s">
        <v>905</v>
      </c>
      <c r="B50" s="104" t="s">
        <v>1494</v>
      </c>
      <c r="C50" s="787"/>
      <c r="D50" s="993"/>
      <c r="E50" s="993"/>
      <c r="F50" s="787"/>
      <c r="G50" s="993"/>
      <c r="H50" s="788"/>
      <c r="I50" s="443" t="s">
        <v>1373</v>
      </c>
    </row>
    <row r="51" spans="1:9" ht="60.75" customHeight="1" x14ac:dyDescent="0.25">
      <c r="A51" s="1068" t="s">
        <v>192</v>
      </c>
      <c r="B51" s="1068" t="s">
        <v>1023</v>
      </c>
      <c r="C51" s="1094" t="s">
        <v>254</v>
      </c>
      <c r="D51" s="1095"/>
      <c r="E51" s="1095"/>
      <c r="F51" s="1095"/>
      <c r="G51" s="1095"/>
      <c r="H51" s="1096"/>
      <c r="I51" s="256"/>
    </row>
    <row r="52" spans="1:9" ht="46.5" customHeight="1" x14ac:dyDescent="0.25">
      <c r="A52" s="1069"/>
      <c r="B52" s="1069"/>
      <c r="C52" s="991" t="s">
        <v>906</v>
      </c>
      <c r="D52" s="1038"/>
      <c r="E52" s="1038"/>
      <c r="F52" s="991" t="s">
        <v>907</v>
      </c>
      <c r="G52" s="1038"/>
      <c r="H52" s="992"/>
      <c r="I52" s="256"/>
    </row>
    <row r="53" spans="1:9" ht="43.5" hidden="1" customHeight="1" x14ac:dyDescent="0.25">
      <c r="A53" s="1070"/>
      <c r="B53" s="1070"/>
      <c r="C53" s="1094" t="s">
        <v>1107</v>
      </c>
      <c r="D53" s="1095"/>
      <c r="E53" s="1095"/>
      <c r="F53" s="1095"/>
      <c r="G53" s="1095"/>
      <c r="H53" s="1096"/>
      <c r="I53" s="256"/>
    </row>
    <row r="54" spans="1:9" ht="45" customHeight="1" x14ac:dyDescent="0.25">
      <c r="A54" s="1071" t="s">
        <v>193</v>
      </c>
      <c r="B54" s="1103" t="s">
        <v>908</v>
      </c>
      <c r="C54" s="1076" t="s">
        <v>909</v>
      </c>
      <c r="D54" s="1077"/>
      <c r="E54" s="1077"/>
      <c r="F54" s="1097" t="s">
        <v>1103</v>
      </c>
      <c r="G54" s="1098"/>
      <c r="H54" s="1099"/>
      <c r="I54" s="1061" t="s">
        <v>1025</v>
      </c>
    </row>
    <row r="55" spans="1:9" ht="4.5" customHeight="1" x14ac:dyDescent="0.25">
      <c r="A55" s="1072"/>
      <c r="B55" s="1104"/>
      <c r="C55" s="1078"/>
      <c r="D55" s="1079"/>
      <c r="E55" s="1079"/>
      <c r="F55" s="1100"/>
      <c r="G55" s="1101"/>
      <c r="H55" s="1102"/>
      <c r="I55" s="1062"/>
    </row>
    <row r="56" spans="1:9" ht="43.5" customHeight="1" x14ac:dyDescent="0.25">
      <c r="A56" s="446" t="s">
        <v>194</v>
      </c>
      <c r="B56" s="128" t="s">
        <v>910</v>
      </c>
      <c r="C56" s="969" t="s">
        <v>1230</v>
      </c>
      <c r="D56" s="970"/>
      <c r="E56" s="970"/>
      <c r="F56" s="971" t="s">
        <v>759</v>
      </c>
      <c r="G56" s="972"/>
      <c r="H56" s="973"/>
      <c r="I56" s="257" t="s">
        <v>1862</v>
      </c>
    </row>
    <row r="57" spans="1:9" ht="43.5" customHeight="1" x14ac:dyDescent="0.25">
      <c r="A57" s="447" t="s">
        <v>195</v>
      </c>
      <c r="B57" s="451" t="s">
        <v>2047</v>
      </c>
      <c r="C57" s="704" t="s">
        <v>2046</v>
      </c>
      <c r="D57" s="812"/>
      <c r="E57" s="812"/>
      <c r="F57" s="704" t="s">
        <v>1104</v>
      </c>
      <c r="G57" s="812"/>
      <c r="H57" s="705"/>
      <c r="I57" s="110" t="s">
        <v>1862</v>
      </c>
    </row>
    <row r="58" spans="1:9" ht="23.25" hidden="1" customHeight="1" x14ac:dyDescent="0.25">
      <c r="A58" s="127" t="s">
        <v>195</v>
      </c>
      <c r="B58" s="128" t="s">
        <v>1024</v>
      </c>
      <c r="C58" s="971" t="s">
        <v>909</v>
      </c>
      <c r="D58" s="972"/>
      <c r="E58" s="972"/>
      <c r="F58" s="971" t="s">
        <v>1104</v>
      </c>
      <c r="G58" s="972"/>
      <c r="H58" s="973"/>
      <c r="I58" s="426" t="s">
        <v>1862</v>
      </c>
    </row>
    <row r="59" spans="1:9" ht="56.25" customHeight="1" x14ac:dyDescent="0.25">
      <c r="A59" s="1035" t="s">
        <v>255</v>
      </c>
      <c r="B59" s="1035" t="s">
        <v>261</v>
      </c>
      <c r="C59" s="974" t="s">
        <v>1093</v>
      </c>
      <c r="D59" s="975"/>
      <c r="E59" s="975"/>
      <c r="F59" s="975"/>
      <c r="G59" s="975"/>
      <c r="H59" s="976"/>
      <c r="I59" s="1035" t="s">
        <v>1033</v>
      </c>
    </row>
    <row r="60" spans="1:9" ht="15.75" customHeight="1" x14ac:dyDescent="0.25">
      <c r="A60" s="1036"/>
      <c r="B60" s="1036"/>
      <c r="C60" s="977"/>
      <c r="D60" s="978"/>
      <c r="E60" s="978"/>
      <c r="F60" s="978"/>
      <c r="G60" s="978"/>
      <c r="H60" s="979"/>
      <c r="I60" s="1036"/>
    </row>
    <row r="61" spans="1:9" ht="46.5" hidden="1" customHeight="1" x14ac:dyDescent="0.25">
      <c r="A61" s="1037"/>
      <c r="B61" s="1037"/>
      <c r="C61" s="980"/>
      <c r="D61" s="981"/>
      <c r="E61" s="981"/>
      <c r="F61" s="981"/>
      <c r="G61" s="981"/>
      <c r="H61" s="982"/>
      <c r="I61" s="1037"/>
    </row>
    <row r="62" spans="1:9" ht="51" customHeight="1" x14ac:dyDescent="0.25">
      <c r="A62" s="12" t="s">
        <v>196</v>
      </c>
      <c r="B62" s="23" t="s">
        <v>1094</v>
      </c>
      <c r="C62" s="702"/>
      <c r="D62" s="1051"/>
      <c r="E62" s="1051"/>
      <c r="F62" s="1051"/>
      <c r="G62" s="1051"/>
      <c r="H62" s="703"/>
      <c r="I62" s="173"/>
    </row>
    <row r="63" spans="1:9" ht="45" customHeight="1" x14ac:dyDescent="0.25">
      <c r="A63" s="85" t="s">
        <v>197</v>
      </c>
      <c r="B63" s="104" t="s">
        <v>444</v>
      </c>
      <c r="C63" s="805"/>
      <c r="D63" s="994"/>
      <c r="E63" s="994"/>
      <c r="F63" s="994"/>
      <c r="G63" s="994"/>
      <c r="H63" s="995"/>
      <c r="I63" s="173"/>
    </row>
    <row r="64" spans="1:9" ht="42.75" customHeight="1" x14ac:dyDescent="0.25">
      <c r="A64" s="85" t="s">
        <v>198</v>
      </c>
      <c r="B64" s="103" t="s">
        <v>1740</v>
      </c>
      <c r="C64" s="805"/>
      <c r="D64" s="994"/>
      <c r="E64" s="994"/>
      <c r="F64" s="994"/>
      <c r="G64" s="994"/>
      <c r="H64" s="995"/>
      <c r="I64" s="187"/>
    </row>
    <row r="65" spans="1:9" ht="42.75" customHeight="1" x14ac:dyDescent="0.25">
      <c r="A65" s="373" t="s">
        <v>1738</v>
      </c>
      <c r="B65" s="374" t="s">
        <v>1739</v>
      </c>
      <c r="C65" s="805"/>
      <c r="D65" s="994"/>
      <c r="E65" s="994"/>
      <c r="F65" s="994"/>
      <c r="G65" s="994"/>
      <c r="H65" s="995"/>
      <c r="I65" s="368"/>
    </row>
    <row r="66" spans="1:9" ht="29.25" customHeight="1" x14ac:dyDescent="0.25">
      <c r="A66" s="373" t="s">
        <v>1741</v>
      </c>
      <c r="B66" s="374" t="s">
        <v>1742</v>
      </c>
      <c r="C66" s="805" t="s">
        <v>2048</v>
      </c>
      <c r="D66" s="994"/>
      <c r="E66" s="994"/>
      <c r="F66" s="994"/>
      <c r="G66" s="994"/>
      <c r="H66" s="995"/>
      <c r="I66" s="368" t="s">
        <v>1039</v>
      </c>
    </row>
    <row r="67" spans="1:9" ht="50.25" customHeight="1" x14ac:dyDescent="0.25">
      <c r="A67" s="372" t="s">
        <v>199</v>
      </c>
      <c r="B67" s="375" t="s">
        <v>1747</v>
      </c>
      <c r="C67" s="376"/>
      <c r="D67" s="377"/>
      <c r="E67" s="377"/>
      <c r="F67" s="377"/>
      <c r="G67" s="377"/>
      <c r="H67" s="378"/>
      <c r="I67" s="187"/>
    </row>
    <row r="68" spans="1:9" ht="50.25" customHeight="1" x14ac:dyDescent="0.25">
      <c r="A68" s="372" t="s">
        <v>1743</v>
      </c>
      <c r="B68" s="374" t="s">
        <v>1748</v>
      </c>
      <c r="C68" s="1110" t="s">
        <v>4</v>
      </c>
      <c r="D68" s="1110"/>
      <c r="E68" s="1110"/>
      <c r="F68" s="1110"/>
      <c r="G68" s="1110"/>
      <c r="H68" s="1110"/>
      <c r="I68" s="368"/>
    </row>
    <row r="69" spans="1:9" ht="39.75" customHeight="1" x14ac:dyDescent="0.25">
      <c r="A69" s="372" t="s">
        <v>1744</v>
      </c>
      <c r="B69" s="374" t="s">
        <v>1749</v>
      </c>
      <c r="C69" s="789" t="s">
        <v>1957</v>
      </c>
      <c r="D69" s="789"/>
      <c r="E69" s="789"/>
      <c r="F69" s="789"/>
      <c r="G69" s="789"/>
      <c r="H69" s="789"/>
      <c r="I69" s="368" t="s">
        <v>1039</v>
      </c>
    </row>
    <row r="70" spans="1:9" ht="39.75" customHeight="1" x14ac:dyDescent="0.25">
      <c r="A70" s="372" t="s">
        <v>1745</v>
      </c>
      <c r="B70" s="374" t="s">
        <v>1750</v>
      </c>
      <c r="C70" s="1110" t="s">
        <v>4</v>
      </c>
      <c r="D70" s="1110"/>
      <c r="E70" s="1110"/>
      <c r="F70" s="1110"/>
      <c r="G70" s="1110"/>
      <c r="H70" s="1110"/>
      <c r="I70" s="368"/>
    </row>
    <row r="71" spans="1:9" ht="39.75" customHeight="1" x14ac:dyDescent="0.25">
      <c r="A71" s="379" t="s">
        <v>1746</v>
      </c>
      <c r="B71" s="380" t="s">
        <v>1751</v>
      </c>
      <c r="C71" s="704"/>
      <c r="D71" s="812"/>
      <c r="E71" s="812"/>
      <c r="F71" s="812"/>
      <c r="G71" s="812"/>
      <c r="H71" s="705"/>
      <c r="I71" s="368"/>
    </row>
    <row r="72" spans="1:9" ht="39.75" customHeight="1" x14ac:dyDescent="0.25">
      <c r="A72" s="379" t="s">
        <v>1752</v>
      </c>
      <c r="B72" s="381" t="s">
        <v>1883</v>
      </c>
      <c r="C72" s="1112" t="s">
        <v>4</v>
      </c>
      <c r="D72" s="1113"/>
      <c r="E72" s="1113"/>
      <c r="F72" s="1113"/>
      <c r="G72" s="1113"/>
      <c r="H72" s="1113"/>
      <c r="I72" s="171"/>
    </row>
    <row r="73" spans="1:9" ht="39.75" customHeight="1" x14ac:dyDescent="0.25">
      <c r="A73" s="379" t="s">
        <v>1753</v>
      </c>
      <c r="B73" s="381" t="s">
        <v>1749</v>
      </c>
      <c r="C73" s="1110" t="s">
        <v>1958</v>
      </c>
      <c r="D73" s="1110"/>
      <c r="E73" s="1110"/>
      <c r="F73" s="1110"/>
      <c r="G73" s="1110"/>
      <c r="H73" s="1110"/>
      <c r="I73" s="368" t="s">
        <v>1039</v>
      </c>
    </row>
    <row r="74" spans="1:9" ht="43.5" customHeight="1" x14ac:dyDescent="0.25">
      <c r="A74" s="240" t="s">
        <v>200</v>
      </c>
      <c r="B74" s="370" t="s">
        <v>1864</v>
      </c>
      <c r="C74" s="770"/>
      <c r="D74" s="1044"/>
      <c r="E74" s="1044"/>
      <c r="F74" s="1044"/>
      <c r="G74" s="1044"/>
      <c r="H74" s="771"/>
      <c r="I74" s="369"/>
    </row>
    <row r="75" spans="1:9" ht="43.5" customHeight="1" x14ac:dyDescent="0.25">
      <c r="A75" s="240" t="s">
        <v>1754</v>
      </c>
      <c r="B75" s="375" t="s">
        <v>1756</v>
      </c>
      <c r="C75" s="704" t="s">
        <v>2049</v>
      </c>
      <c r="D75" s="812"/>
      <c r="E75" s="812"/>
      <c r="F75" s="812"/>
      <c r="G75" s="812"/>
      <c r="H75" s="705"/>
      <c r="I75" s="187" t="s">
        <v>1039</v>
      </c>
    </row>
    <row r="76" spans="1:9" ht="43.5" customHeight="1" x14ac:dyDescent="0.25">
      <c r="A76" s="240" t="s">
        <v>1755</v>
      </c>
      <c r="B76" s="375" t="s">
        <v>1757</v>
      </c>
      <c r="C76" s="704" t="s">
        <v>1959</v>
      </c>
      <c r="D76" s="812"/>
      <c r="E76" s="812"/>
      <c r="F76" s="812"/>
      <c r="G76" s="812"/>
      <c r="H76" s="705"/>
      <c r="I76" s="368" t="s">
        <v>1039</v>
      </c>
    </row>
    <row r="77" spans="1:9" ht="47.25" customHeight="1" x14ac:dyDescent="0.25">
      <c r="A77" s="590" t="s">
        <v>201</v>
      </c>
      <c r="B77" s="104" t="s">
        <v>1865</v>
      </c>
      <c r="C77" s="1088"/>
      <c r="D77" s="1089"/>
      <c r="E77" s="1089"/>
      <c r="F77" s="1089"/>
      <c r="G77" s="1089"/>
      <c r="H77" s="1090"/>
      <c r="I77" s="174"/>
    </row>
    <row r="78" spans="1:9" ht="62.25" customHeight="1" x14ac:dyDescent="0.25">
      <c r="A78" s="590" t="s">
        <v>2649</v>
      </c>
      <c r="B78" s="104" t="s">
        <v>2650</v>
      </c>
      <c r="C78" s="955" t="s">
        <v>2651</v>
      </c>
      <c r="D78" s="955"/>
      <c r="E78" s="955"/>
      <c r="F78" s="955"/>
      <c r="G78" s="955"/>
      <c r="H78" s="955"/>
      <c r="I78" s="588" t="s">
        <v>1039</v>
      </c>
    </row>
    <row r="79" spans="1:9" ht="37.5" customHeight="1" x14ac:dyDescent="0.25">
      <c r="A79" s="590" t="s">
        <v>2652</v>
      </c>
      <c r="B79" s="104" t="s">
        <v>2653</v>
      </c>
      <c r="C79" s="987"/>
      <c r="D79" s="952"/>
      <c r="E79" s="952"/>
      <c r="F79" s="952"/>
      <c r="G79" s="952"/>
      <c r="H79" s="806"/>
      <c r="I79" s="588"/>
    </row>
    <row r="80" spans="1:9" ht="42" customHeight="1" x14ac:dyDescent="0.25">
      <c r="A80" s="590" t="s">
        <v>2654</v>
      </c>
      <c r="B80" s="104" t="s">
        <v>2655</v>
      </c>
      <c r="C80" s="996" t="s">
        <v>754</v>
      </c>
      <c r="D80" s="997"/>
      <c r="E80" s="997"/>
      <c r="F80" s="997"/>
      <c r="G80" s="997"/>
      <c r="H80" s="998"/>
      <c r="I80" s="588" t="s">
        <v>1039</v>
      </c>
    </row>
    <row r="81" spans="1:9" ht="40.5" customHeight="1" x14ac:dyDescent="0.25">
      <c r="A81" s="590" t="s">
        <v>2656</v>
      </c>
      <c r="B81" s="104" t="s">
        <v>2693</v>
      </c>
      <c r="C81" s="955" t="s">
        <v>2696</v>
      </c>
      <c r="D81" s="955"/>
      <c r="E81" s="955"/>
      <c r="F81" s="955"/>
      <c r="G81" s="955"/>
      <c r="H81" s="955"/>
      <c r="I81" s="588" t="s">
        <v>1039</v>
      </c>
    </row>
    <row r="82" spans="1:9" ht="40.5" customHeight="1" x14ac:dyDescent="0.25">
      <c r="A82" s="608" t="s">
        <v>2694</v>
      </c>
      <c r="B82" s="104" t="s">
        <v>2695</v>
      </c>
      <c r="C82" s="955" t="s">
        <v>2696</v>
      </c>
      <c r="D82" s="955"/>
      <c r="E82" s="955"/>
      <c r="F82" s="955"/>
      <c r="G82" s="955"/>
      <c r="H82" s="955"/>
      <c r="I82" s="605" t="s">
        <v>1039</v>
      </c>
    </row>
    <row r="83" spans="1:9" ht="49.5" customHeight="1" x14ac:dyDescent="0.25">
      <c r="A83" s="590" t="s">
        <v>202</v>
      </c>
      <c r="B83" s="104" t="s">
        <v>911</v>
      </c>
      <c r="C83" s="987" t="s">
        <v>1960</v>
      </c>
      <c r="D83" s="1018"/>
      <c r="E83" s="1018"/>
      <c r="F83" s="1018"/>
      <c r="G83" s="1018"/>
      <c r="H83" s="988"/>
      <c r="I83" s="257" t="s">
        <v>543</v>
      </c>
    </row>
    <row r="84" spans="1:9" ht="49.5" customHeight="1" x14ac:dyDescent="0.25">
      <c r="A84" s="590" t="s">
        <v>203</v>
      </c>
      <c r="B84" s="104" t="s">
        <v>262</v>
      </c>
      <c r="C84" s="996"/>
      <c r="D84" s="997"/>
      <c r="E84" s="997"/>
      <c r="F84" s="997"/>
      <c r="G84" s="997"/>
      <c r="H84" s="998"/>
      <c r="I84" s="256"/>
    </row>
    <row r="85" spans="1:9" ht="39.75" customHeight="1" x14ac:dyDescent="0.25">
      <c r="A85" s="590" t="s">
        <v>214</v>
      </c>
      <c r="B85" s="103" t="s">
        <v>1575</v>
      </c>
      <c r="C85" s="996" t="s">
        <v>1718</v>
      </c>
      <c r="D85" s="997"/>
      <c r="E85" s="997"/>
      <c r="F85" s="997"/>
      <c r="G85" s="997"/>
      <c r="H85" s="998"/>
      <c r="I85" s="257" t="s">
        <v>543</v>
      </c>
    </row>
    <row r="86" spans="1:9" ht="44.25" customHeight="1" x14ac:dyDescent="0.25">
      <c r="A86" s="590" t="s">
        <v>215</v>
      </c>
      <c r="B86" s="103" t="s">
        <v>1576</v>
      </c>
      <c r="C86" s="996" t="s">
        <v>1719</v>
      </c>
      <c r="D86" s="997"/>
      <c r="E86" s="997"/>
      <c r="F86" s="997"/>
      <c r="G86" s="997"/>
      <c r="H86" s="998"/>
      <c r="I86" s="257" t="s">
        <v>543</v>
      </c>
    </row>
    <row r="87" spans="1:9" ht="66.599999999999994" customHeight="1" x14ac:dyDescent="0.25">
      <c r="A87" s="111" t="s">
        <v>423</v>
      </c>
      <c r="B87" s="102" t="s">
        <v>2507</v>
      </c>
      <c r="C87" s="805"/>
      <c r="D87" s="994"/>
      <c r="E87" s="994"/>
      <c r="F87" s="994"/>
      <c r="G87" s="994"/>
      <c r="H87" s="995"/>
      <c r="I87" s="256"/>
    </row>
    <row r="88" spans="1:9" ht="49.5" customHeight="1" x14ac:dyDescent="0.25">
      <c r="A88" s="111" t="s">
        <v>1221</v>
      </c>
      <c r="B88" s="102" t="s">
        <v>2508</v>
      </c>
      <c r="C88" s="805"/>
      <c r="D88" s="994"/>
      <c r="E88" s="994"/>
      <c r="F88" s="994"/>
      <c r="G88" s="994"/>
      <c r="H88" s="995"/>
      <c r="I88" s="187" t="s">
        <v>1039</v>
      </c>
    </row>
    <row r="89" spans="1:9" ht="44.25" customHeight="1" x14ac:dyDescent="0.25">
      <c r="A89" s="111" t="s">
        <v>1222</v>
      </c>
      <c r="B89" s="102" t="s">
        <v>2512</v>
      </c>
      <c r="C89" s="805" t="s">
        <v>2667</v>
      </c>
      <c r="D89" s="994"/>
      <c r="E89" s="994"/>
      <c r="F89" s="994"/>
      <c r="G89" s="994"/>
      <c r="H89" s="995"/>
      <c r="I89" s="187" t="s">
        <v>1039</v>
      </c>
    </row>
    <row r="90" spans="1:9" ht="53.25" customHeight="1" x14ac:dyDescent="0.25">
      <c r="A90" s="111" t="s">
        <v>1223</v>
      </c>
      <c r="B90" s="102" t="s">
        <v>2509</v>
      </c>
      <c r="C90" s="805" t="s">
        <v>2510</v>
      </c>
      <c r="D90" s="994"/>
      <c r="E90" s="994"/>
      <c r="F90" s="994"/>
      <c r="G90" s="994"/>
      <c r="H90" s="995"/>
      <c r="I90" s="187" t="s">
        <v>1039</v>
      </c>
    </row>
    <row r="91" spans="1:9" ht="32.25" customHeight="1" x14ac:dyDescent="0.25">
      <c r="A91" s="111" t="s">
        <v>1225</v>
      </c>
      <c r="B91" s="102" t="s">
        <v>2511</v>
      </c>
      <c r="C91" s="805" t="s">
        <v>1224</v>
      </c>
      <c r="D91" s="994"/>
      <c r="E91" s="994"/>
      <c r="F91" s="994"/>
      <c r="G91" s="994"/>
      <c r="H91" s="995"/>
      <c r="I91" s="171"/>
    </row>
    <row r="92" spans="1:9" ht="48.75" customHeight="1" x14ac:dyDescent="0.25">
      <c r="A92" s="111" t="s">
        <v>2513</v>
      </c>
      <c r="B92" s="102" t="s">
        <v>2514</v>
      </c>
      <c r="C92" s="805" t="s">
        <v>2515</v>
      </c>
      <c r="D92" s="952"/>
      <c r="E92" s="952"/>
      <c r="F92" s="952"/>
      <c r="G92" s="952"/>
      <c r="H92" s="806"/>
      <c r="I92" s="566" t="s">
        <v>1039</v>
      </c>
    </row>
    <row r="93" spans="1:9" ht="42.75" customHeight="1" x14ac:dyDescent="0.25">
      <c r="A93" s="111" t="s">
        <v>912</v>
      </c>
      <c r="B93" s="102" t="s">
        <v>913</v>
      </c>
      <c r="C93" s="987" t="s">
        <v>1961</v>
      </c>
      <c r="D93" s="1018"/>
      <c r="E93" s="1018"/>
      <c r="F93" s="1018"/>
      <c r="G93" s="1018"/>
      <c r="H93" s="988"/>
      <c r="I93" s="187" t="s">
        <v>1039</v>
      </c>
    </row>
    <row r="94" spans="1:9" ht="36" customHeight="1" x14ac:dyDescent="0.25">
      <c r="A94" s="85" t="s">
        <v>914</v>
      </c>
      <c r="B94" s="577" t="s">
        <v>263</v>
      </c>
      <c r="C94" s="987" t="s">
        <v>1586</v>
      </c>
      <c r="D94" s="1018"/>
      <c r="E94" s="1018"/>
      <c r="F94" s="1018"/>
      <c r="G94" s="1018"/>
      <c r="H94" s="988"/>
      <c r="I94" s="257" t="s">
        <v>543</v>
      </c>
    </row>
    <row r="95" spans="1:9" ht="53.25" customHeight="1" x14ac:dyDescent="0.25">
      <c r="A95" s="85" t="s">
        <v>915</v>
      </c>
      <c r="B95" s="104" t="s">
        <v>1577</v>
      </c>
      <c r="C95" s="805" t="s">
        <v>1962</v>
      </c>
      <c r="D95" s="994"/>
      <c r="E95" s="994"/>
      <c r="F95" s="994"/>
      <c r="G95" s="994"/>
      <c r="H95" s="995"/>
      <c r="I95" s="257" t="s">
        <v>543</v>
      </c>
    </row>
    <row r="96" spans="1:9" ht="53.25" customHeight="1" x14ac:dyDescent="0.25">
      <c r="A96" s="85" t="s">
        <v>916</v>
      </c>
      <c r="B96" s="104" t="s">
        <v>917</v>
      </c>
      <c r="C96" s="1047"/>
      <c r="D96" s="1048"/>
      <c r="E96" s="1048"/>
      <c r="F96" s="1048"/>
      <c r="G96" s="1048"/>
      <c r="H96" s="1049"/>
      <c r="I96" s="256"/>
    </row>
    <row r="97" spans="1:9" ht="53.25" customHeight="1" x14ac:dyDescent="0.25">
      <c r="A97" s="85" t="s">
        <v>918</v>
      </c>
      <c r="B97" s="104" t="s">
        <v>919</v>
      </c>
      <c r="C97" s="805" t="s">
        <v>2596</v>
      </c>
      <c r="D97" s="994"/>
      <c r="E97" s="994"/>
      <c r="F97" s="994"/>
      <c r="G97" s="994"/>
      <c r="H97" s="995"/>
      <c r="I97" s="257" t="s">
        <v>533</v>
      </c>
    </row>
    <row r="98" spans="1:9" ht="53.25" customHeight="1" x14ac:dyDescent="0.25">
      <c r="A98" s="85" t="s">
        <v>920</v>
      </c>
      <c r="B98" s="104" t="s">
        <v>921</v>
      </c>
      <c r="C98" s="805" t="s">
        <v>2597</v>
      </c>
      <c r="D98" s="994"/>
      <c r="E98" s="994"/>
      <c r="F98" s="994"/>
      <c r="G98" s="994"/>
      <c r="H98" s="995"/>
      <c r="I98" s="257" t="s">
        <v>533</v>
      </c>
    </row>
    <row r="99" spans="1:9" ht="53.25" customHeight="1" x14ac:dyDescent="0.25">
      <c r="A99" s="85" t="s">
        <v>922</v>
      </c>
      <c r="B99" s="104" t="s">
        <v>923</v>
      </c>
      <c r="C99" s="805" t="s">
        <v>2598</v>
      </c>
      <c r="D99" s="994"/>
      <c r="E99" s="994"/>
      <c r="F99" s="994"/>
      <c r="G99" s="994"/>
      <c r="H99" s="995"/>
      <c r="I99" s="257" t="s">
        <v>533</v>
      </c>
    </row>
    <row r="100" spans="1:9" ht="39.75" customHeight="1" x14ac:dyDescent="0.25">
      <c r="A100" s="85" t="s">
        <v>924</v>
      </c>
      <c r="B100" s="104" t="s">
        <v>1866</v>
      </c>
      <c r="C100" s="805"/>
      <c r="D100" s="994"/>
      <c r="E100" s="994"/>
      <c r="F100" s="994"/>
      <c r="G100" s="994"/>
      <c r="H100" s="995"/>
      <c r="I100" s="174"/>
    </row>
    <row r="101" spans="1:9" ht="36" customHeight="1" x14ac:dyDescent="0.25">
      <c r="A101" s="85" t="s">
        <v>1150</v>
      </c>
      <c r="B101" s="104" t="s">
        <v>1444</v>
      </c>
      <c r="C101" s="100" t="s">
        <v>4</v>
      </c>
      <c r="D101" s="805" t="s">
        <v>1963</v>
      </c>
      <c r="E101" s="994"/>
      <c r="F101" s="994"/>
      <c r="G101" s="994"/>
      <c r="H101" s="995"/>
      <c r="I101" s="257" t="s">
        <v>1965</v>
      </c>
    </row>
    <row r="102" spans="1:9" ht="36.75" customHeight="1" x14ac:dyDescent="0.25">
      <c r="A102" s="85" t="s">
        <v>1151</v>
      </c>
      <c r="B102" s="104" t="s">
        <v>1445</v>
      </c>
      <c r="C102" s="216" t="s">
        <v>4</v>
      </c>
      <c r="D102" s="805" t="s">
        <v>1964</v>
      </c>
      <c r="E102" s="994"/>
      <c r="F102" s="994"/>
      <c r="G102" s="994"/>
      <c r="H102" s="995"/>
      <c r="I102" s="257" t="s">
        <v>1965</v>
      </c>
    </row>
    <row r="103" spans="1:9" ht="36.75" customHeight="1" x14ac:dyDescent="0.25">
      <c r="A103" s="326" t="s">
        <v>1446</v>
      </c>
      <c r="B103" s="104" t="s">
        <v>1448</v>
      </c>
      <c r="C103" s="331" t="s">
        <v>1447</v>
      </c>
      <c r="D103" s="805" t="s">
        <v>1449</v>
      </c>
      <c r="E103" s="994"/>
      <c r="F103" s="994"/>
      <c r="G103" s="994"/>
      <c r="H103" s="995"/>
      <c r="I103" s="257" t="s">
        <v>1450</v>
      </c>
    </row>
    <row r="104" spans="1:9" ht="60" customHeight="1" x14ac:dyDescent="0.25">
      <c r="A104" s="129" t="s">
        <v>925</v>
      </c>
      <c r="B104" s="122" t="s">
        <v>1967</v>
      </c>
      <c r="C104" s="805" t="s">
        <v>1966</v>
      </c>
      <c r="D104" s="994"/>
      <c r="E104" s="994"/>
      <c r="F104" s="994"/>
      <c r="G104" s="994"/>
      <c r="H104" s="995"/>
      <c r="I104" s="257" t="s">
        <v>1965</v>
      </c>
    </row>
    <row r="105" spans="1:9" ht="36.75" customHeight="1" x14ac:dyDescent="0.25">
      <c r="A105" s="129" t="s">
        <v>926</v>
      </c>
      <c r="B105" s="199" t="s">
        <v>1720</v>
      </c>
      <c r="C105" s="805"/>
      <c r="D105" s="994"/>
      <c r="E105" s="994"/>
      <c r="F105" s="994"/>
      <c r="G105" s="994"/>
      <c r="H105" s="995"/>
      <c r="I105" s="258"/>
    </row>
    <row r="106" spans="1:9" ht="43.5" customHeight="1" x14ac:dyDescent="0.25">
      <c r="A106" s="364" t="s">
        <v>1722</v>
      </c>
      <c r="B106" s="199" t="s">
        <v>1721</v>
      </c>
      <c r="C106" s="805" t="s">
        <v>1105</v>
      </c>
      <c r="D106" s="994"/>
      <c r="E106" s="994"/>
      <c r="F106" s="994"/>
      <c r="G106" s="994"/>
      <c r="H106" s="995"/>
      <c r="I106" s="365" t="s">
        <v>543</v>
      </c>
    </row>
    <row r="107" spans="1:9" ht="40.5" customHeight="1" x14ac:dyDescent="0.25">
      <c r="A107" s="364" t="s">
        <v>1723</v>
      </c>
      <c r="B107" s="199" t="s">
        <v>1725</v>
      </c>
      <c r="C107" s="805" t="s">
        <v>2050</v>
      </c>
      <c r="D107" s="994"/>
      <c r="E107" s="994"/>
      <c r="F107" s="994"/>
      <c r="G107" s="994"/>
      <c r="H107" s="995"/>
      <c r="I107" s="365" t="s">
        <v>1039</v>
      </c>
    </row>
    <row r="108" spans="1:9" ht="42" customHeight="1" x14ac:dyDescent="0.25">
      <c r="A108" s="364" t="s">
        <v>1724</v>
      </c>
      <c r="B108" s="199" t="s">
        <v>1727</v>
      </c>
      <c r="C108" s="805" t="s">
        <v>1726</v>
      </c>
      <c r="D108" s="994"/>
      <c r="E108" s="994"/>
      <c r="F108" s="994"/>
      <c r="G108" s="994"/>
      <c r="H108" s="995"/>
      <c r="I108" s="365" t="s">
        <v>1039</v>
      </c>
    </row>
    <row r="109" spans="1:9" ht="27" customHeight="1" x14ac:dyDescent="0.25">
      <c r="A109" s="348" t="s">
        <v>1404</v>
      </c>
      <c r="B109" s="199" t="s">
        <v>1589</v>
      </c>
      <c r="C109" s="805" t="s">
        <v>1968</v>
      </c>
      <c r="D109" s="994"/>
      <c r="E109" s="994"/>
      <c r="F109" s="994"/>
      <c r="G109" s="994"/>
      <c r="H109" s="995"/>
      <c r="I109" s="350" t="s">
        <v>1039</v>
      </c>
    </row>
    <row r="110" spans="1:9" ht="45.75" customHeight="1" x14ac:dyDescent="0.25">
      <c r="A110" s="348" t="s">
        <v>1587</v>
      </c>
      <c r="B110" s="199" t="s">
        <v>1590</v>
      </c>
      <c r="C110" s="805" t="s">
        <v>1728</v>
      </c>
      <c r="D110" s="994"/>
      <c r="E110" s="994"/>
      <c r="F110" s="994"/>
      <c r="G110" s="994"/>
      <c r="H110" s="995"/>
      <c r="I110" s="350" t="s">
        <v>1183</v>
      </c>
    </row>
    <row r="111" spans="1:9" ht="59.4" customHeight="1" x14ac:dyDescent="0.25">
      <c r="A111" s="301" t="s">
        <v>1588</v>
      </c>
      <c r="B111" s="199" t="s">
        <v>1591</v>
      </c>
      <c r="C111" s="805" t="s">
        <v>1728</v>
      </c>
      <c r="D111" s="994"/>
      <c r="E111" s="994"/>
      <c r="F111" s="994"/>
      <c r="G111" s="994"/>
      <c r="H111" s="995"/>
      <c r="I111" s="304" t="s">
        <v>1183</v>
      </c>
    </row>
    <row r="112" spans="1:9" ht="42" customHeight="1" x14ac:dyDescent="0.25">
      <c r="A112" s="358" t="s">
        <v>1676</v>
      </c>
      <c r="B112" s="362" t="s">
        <v>2657</v>
      </c>
      <c r="C112" s="805"/>
      <c r="D112" s="994"/>
      <c r="E112" s="994"/>
      <c r="F112" s="994"/>
      <c r="G112" s="994"/>
      <c r="H112" s="995"/>
      <c r="I112" s="359"/>
    </row>
    <row r="113" spans="1:9" ht="42" customHeight="1" x14ac:dyDescent="0.25">
      <c r="A113" s="358" t="s">
        <v>1677</v>
      </c>
      <c r="B113" s="363" t="s">
        <v>1681</v>
      </c>
      <c r="C113" s="704" t="s">
        <v>1679</v>
      </c>
      <c r="D113" s="812"/>
      <c r="E113" s="812"/>
      <c r="F113" s="812"/>
      <c r="G113" s="812"/>
      <c r="H113" s="705"/>
      <c r="I113" s="1045" t="s">
        <v>2085</v>
      </c>
    </row>
    <row r="114" spans="1:9" ht="30" customHeight="1" x14ac:dyDescent="0.25">
      <c r="A114" s="358" t="s">
        <v>1678</v>
      </c>
      <c r="B114" s="363" t="s">
        <v>1682</v>
      </c>
      <c r="C114" s="704" t="s">
        <v>1680</v>
      </c>
      <c r="D114" s="812"/>
      <c r="E114" s="812"/>
      <c r="F114" s="812"/>
      <c r="G114" s="812"/>
      <c r="H114" s="705"/>
      <c r="I114" s="1046"/>
    </row>
    <row r="115" spans="1:9" ht="92.25" customHeight="1" x14ac:dyDescent="0.25">
      <c r="A115" s="455" t="s">
        <v>2082</v>
      </c>
      <c r="B115" s="456" t="s">
        <v>2086</v>
      </c>
      <c r="C115" s="1050" t="s">
        <v>2083</v>
      </c>
      <c r="D115" s="1050"/>
      <c r="E115" s="1050"/>
      <c r="F115" s="1050"/>
      <c r="G115" s="1050"/>
      <c r="H115" s="1050"/>
      <c r="I115" s="300" t="s">
        <v>2084</v>
      </c>
    </row>
    <row r="116" spans="1:9" ht="71.25" customHeight="1" x14ac:dyDescent="0.3">
      <c r="A116" s="455" t="s">
        <v>2140</v>
      </c>
      <c r="B116" s="456" t="s">
        <v>2141</v>
      </c>
      <c r="C116" s="1085" t="s">
        <v>2142</v>
      </c>
      <c r="D116" s="1086"/>
      <c r="E116" s="1086"/>
      <c r="F116" s="1086"/>
      <c r="G116" s="1086"/>
      <c r="H116" s="1087"/>
      <c r="I116" s="468" t="s">
        <v>1039</v>
      </c>
    </row>
    <row r="117" spans="1:9" ht="48" customHeight="1" x14ac:dyDescent="0.25">
      <c r="A117" s="105"/>
      <c r="B117" s="91" t="s">
        <v>261</v>
      </c>
      <c r="C117" s="991" t="s">
        <v>1099</v>
      </c>
      <c r="D117" s="1038"/>
      <c r="E117" s="1038"/>
      <c r="F117" s="1038"/>
      <c r="G117" s="1038"/>
      <c r="H117" s="992"/>
      <c r="I117" s="1013" t="s">
        <v>1033</v>
      </c>
    </row>
    <row r="118" spans="1:9" ht="36" customHeight="1" x14ac:dyDescent="0.25">
      <c r="A118" s="12" t="s">
        <v>927</v>
      </c>
      <c r="B118" s="123" t="s">
        <v>1098</v>
      </c>
      <c r="C118" s="805"/>
      <c r="D118" s="994"/>
      <c r="E118" s="994"/>
      <c r="F118" s="994"/>
      <c r="G118" s="994"/>
      <c r="H118" s="995"/>
      <c r="I118" s="1014"/>
    </row>
    <row r="119" spans="1:9" ht="37.5" customHeight="1" x14ac:dyDescent="0.25">
      <c r="A119" s="85" t="s">
        <v>928</v>
      </c>
      <c r="B119" s="104" t="s">
        <v>929</v>
      </c>
      <c r="C119" s="805"/>
      <c r="D119" s="994"/>
      <c r="E119" s="994"/>
      <c r="F119" s="994"/>
      <c r="G119" s="994"/>
      <c r="H119" s="995"/>
      <c r="I119" s="171"/>
    </row>
    <row r="120" spans="1:9" ht="39" customHeight="1" x14ac:dyDescent="0.25">
      <c r="A120" s="113" t="s">
        <v>930</v>
      </c>
      <c r="B120" s="103" t="s">
        <v>1003</v>
      </c>
      <c r="C120" s="805" t="s">
        <v>1002</v>
      </c>
      <c r="D120" s="994"/>
      <c r="E120" s="994"/>
      <c r="F120" s="994"/>
      <c r="G120" s="994"/>
      <c r="H120" s="995"/>
      <c r="I120" s="187" t="s">
        <v>1039</v>
      </c>
    </row>
    <row r="121" spans="1:9" ht="45" customHeight="1" x14ac:dyDescent="0.25">
      <c r="A121" s="85" t="s">
        <v>931</v>
      </c>
      <c r="B121" s="103" t="s">
        <v>1899</v>
      </c>
      <c r="C121" s="805" t="s">
        <v>932</v>
      </c>
      <c r="D121" s="994"/>
      <c r="E121" s="994"/>
      <c r="F121" s="994"/>
      <c r="G121" s="994"/>
      <c r="H121" s="995"/>
      <c r="I121" s="187" t="s">
        <v>1039</v>
      </c>
    </row>
    <row r="122" spans="1:9" ht="41.25" customHeight="1" x14ac:dyDescent="0.25">
      <c r="A122" s="85" t="s">
        <v>933</v>
      </c>
      <c r="B122" s="103" t="s">
        <v>271</v>
      </c>
      <c r="C122" s="999" t="s">
        <v>2717</v>
      </c>
      <c r="D122" s="1105"/>
      <c r="E122" s="1105"/>
      <c r="F122" s="1105"/>
      <c r="G122" s="1105"/>
      <c r="H122" s="1106"/>
      <c r="I122" s="187" t="s">
        <v>1039</v>
      </c>
    </row>
    <row r="123" spans="1:9" ht="39" customHeight="1" x14ac:dyDescent="0.25">
      <c r="A123" s="85" t="s">
        <v>934</v>
      </c>
      <c r="B123" s="104" t="s">
        <v>264</v>
      </c>
      <c r="C123" s="999" t="s">
        <v>1969</v>
      </c>
      <c r="D123" s="1105"/>
      <c r="E123" s="1105"/>
      <c r="F123" s="1105"/>
      <c r="G123" s="1105"/>
      <c r="H123" s="1106"/>
      <c r="I123" s="187" t="s">
        <v>1039</v>
      </c>
    </row>
    <row r="124" spans="1:9" ht="28.5" customHeight="1" x14ac:dyDescent="0.25">
      <c r="A124" s="85" t="s">
        <v>935</v>
      </c>
      <c r="B124" s="104" t="s">
        <v>265</v>
      </c>
      <c r="C124" s="805"/>
      <c r="D124" s="994"/>
      <c r="E124" s="994"/>
      <c r="F124" s="994"/>
      <c r="G124" s="994"/>
      <c r="H124" s="995"/>
      <c r="I124" s="256"/>
    </row>
    <row r="125" spans="1:9" ht="36" customHeight="1" x14ac:dyDescent="0.25">
      <c r="A125" s="85" t="s">
        <v>936</v>
      </c>
      <c r="B125" s="101" t="s">
        <v>257</v>
      </c>
      <c r="C125" s="956" t="s">
        <v>937</v>
      </c>
      <c r="D125" s="957"/>
      <c r="E125" s="957"/>
      <c r="F125" s="957"/>
      <c r="G125" s="957"/>
      <c r="H125" s="958"/>
      <c r="I125" s="187" t="s">
        <v>1039</v>
      </c>
    </row>
    <row r="126" spans="1:9" ht="29.25" customHeight="1" x14ac:dyDescent="0.25">
      <c r="A126" s="85" t="s">
        <v>938</v>
      </c>
      <c r="B126" s="101" t="s">
        <v>266</v>
      </c>
      <c r="C126" s="1015" t="s">
        <v>939</v>
      </c>
      <c r="D126" s="1016"/>
      <c r="E126" s="1016"/>
      <c r="F126" s="1016"/>
      <c r="G126" s="1016"/>
      <c r="H126" s="1017"/>
      <c r="I126" s="187" t="s">
        <v>1039</v>
      </c>
    </row>
    <row r="127" spans="1:9" ht="33.75" customHeight="1" x14ac:dyDescent="0.25">
      <c r="A127" s="85" t="s">
        <v>940</v>
      </c>
      <c r="B127" s="104" t="s">
        <v>267</v>
      </c>
      <c r="C127" s="805" t="s">
        <v>783</v>
      </c>
      <c r="D127" s="994"/>
      <c r="E127" s="994"/>
      <c r="F127" s="994"/>
      <c r="G127" s="994"/>
      <c r="H127" s="995"/>
      <c r="I127" s="257" t="s">
        <v>1965</v>
      </c>
    </row>
    <row r="128" spans="1:9" x14ac:dyDescent="0.25">
      <c r="A128" s="85" t="s">
        <v>941</v>
      </c>
      <c r="B128" s="104" t="s">
        <v>1494</v>
      </c>
      <c r="C128" s="805"/>
      <c r="D128" s="994"/>
      <c r="E128" s="994"/>
      <c r="F128" s="994"/>
      <c r="G128" s="994"/>
      <c r="H128" s="995"/>
      <c r="I128" s="256"/>
    </row>
    <row r="129" spans="1:9" ht="54" customHeight="1" x14ac:dyDescent="0.25">
      <c r="A129" s="85" t="s">
        <v>942</v>
      </c>
      <c r="B129" s="104" t="s">
        <v>424</v>
      </c>
      <c r="C129" s="805" t="s">
        <v>1970</v>
      </c>
      <c r="D129" s="994"/>
      <c r="E129" s="994"/>
      <c r="F129" s="994"/>
      <c r="G129" s="994"/>
      <c r="H129" s="995"/>
      <c r="I129" s="256" t="s">
        <v>544</v>
      </c>
    </row>
    <row r="130" spans="1:9" ht="16.8" x14ac:dyDescent="0.25">
      <c r="A130" s="1004" t="s">
        <v>2537</v>
      </c>
      <c r="B130" s="1005"/>
      <c r="C130" s="1005"/>
      <c r="D130" s="1005"/>
      <c r="E130" s="1005"/>
      <c r="F130" s="1005"/>
      <c r="G130" s="1005"/>
      <c r="H130" s="1006"/>
      <c r="I130" s="174"/>
    </row>
    <row r="131" spans="1:9" ht="30" customHeight="1" x14ac:dyDescent="0.25">
      <c r="A131" s="1011" t="s">
        <v>253</v>
      </c>
      <c r="B131" s="1035" t="s">
        <v>261</v>
      </c>
      <c r="C131" s="991" t="s">
        <v>254</v>
      </c>
      <c r="D131" s="1038"/>
      <c r="E131" s="1038"/>
      <c r="F131" s="1038"/>
      <c r="G131" s="1038"/>
      <c r="H131" s="992"/>
      <c r="I131" s="174"/>
    </row>
    <row r="132" spans="1:9" ht="30" customHeight="1" x14ac:dyDescent="0.25">
      <c r="A132" s="1111"/>
      <c r="B132" s="1036"/>
      <c r="C132" s="991" t="s">
        <v>426</v>
      </c>
      <c r="D132" s="1038"/>
      <c r="E132" s="1038"/>
      <c r="F132" s="992"/>
      <c r="G132" s="991" t="s">
        <v>425</v>
      </c>
      <c r="H132" s="992"/>
      <c r="I132" s="174"/>
    </row>
    <row r="133" spans="1:9" ht="30" customHeight="1" x14ac:dyDescent="0.25">
      <c r="A133" s="1111"/>
      <c r="B133" s="1036"/>
      <c r="C133" s="991" t="s">
        <v>258</v>
      </c>
      <c r="D133" s="1038"/>
      <c r="E133" s="1038"/>
      <c r="F133" s="1038"/>
      <c r="G133" s="1038"/>
      <c r="H133" s="992"/>
      <c r="I133" s="174"/>
    </row>
    <row r="134" spans="1:9" ht="30" customHeight="1" x14ac:dyDescent="0.25">
      <c r="A134" s="1012"/>
      <c r="B134" s="1037"/>
      <c r="C134" s="989" t="s">
        <v>1100</v>
      </c>
      <c r="D134" s="1010"/>
      <c r="E134" s="1010"/>
      <c r="F134" s="990"/>
      <c r="G134" s="989" t="s">
        <v>1101</v>
      </c>
      <c r="H134" s="990"/>
      <c r="I134" s="174"/>
    </row>
    <row r="135" spans="1:9" ht="34.5" customHeight="1" x14ac:dyDescent="0.25">
      <c r="A135" s="109" t="s">
        <v>92</v>
      </c>
      <c r="B135" s="130" t="s">
        <v>943</v>
      </c>
      <c r="C135" s="1039"/>
      <c r="D135" s="1109"/>
      <c r="E135" s="1109"/>
      <c r="F135" s="1040"/>
      <c r="G135" s="1039"/>
      <c r="H135" s="1040"/>
      <c r="I135" s="174"/>
    </row>
    <row r="136" spans="1:9" ht="37.5" customHeight="1" x14ac:dyDescent="0.25">
      <c r="A136" s="111" t="s">
        <v>204</v>
      </c>
      <c r="B136" s="111" t="s">
        <v>250</v>
      </c>
      <c r="C136" s="987" t="s">
        <v>979</v>
      </c>
      <c r="D136" s="1018"/>
      <c r="E136" s="1018"/>
      <c r="F136" s="988"/>
      <c r="G136" s="987" t="s">
        <v>2404</v>
      </c>
      <c r="H136" s="988"/>
      <c r="I136" s="257" t="s">
        <v>545</v>
      </c>
    </row>
    <row r="137" spans="1:9" ht="32.25" customHeight="1" x14ac:dyDescent="0.25">
      <c r="A137" s="111" t="s">
        <v>2538</v>
      </c>
      <c r="B137" s="111" t="s">
        <v>1494</v>
      </c>
      <c r="C137" s="987"/>
      <c r="D137" s="952"/>
      <c r="E137" s="952"/>
      <c r="F137" s="952"/>
      <c r="G137" s="952"/>
      <c r="H137" s="806"/>
      <c r="I137" s="257"/>
    </row>
    <row r="138" spans="1:9" ht="38.25" customHeight="1" x14ac:dyDescent="0.25">
      <c r="A138" s="111" t="s">
        <v>2539</v>
      </c>
      <c r="B138" s="111" t="s">
        <v>2541</v>
      </c>
      <c r="C138" s="987" t="s">
        <v>780</v>
      </c>
      <c r="D138" s="952"/>
      <c r="E138" s="952"/>
      <c r="F138" s="952"/>
      <c r="G138" s="952"/>
      <c r="H138" s="806"/>
      <c r="I138" s="257"/>
    </row>
    <row r="139" spans="1:9" ht="32.25" customHeight="1" x14ac:dyDescent="0.25">
      <c r="A139" s="111" t="s">
        <v>2540</v>
      </c>
      <c r="B139" s="111" t="s">
        <v>2542</v>
      </c>
      <c r="C139" s="987" t="s">
        <v>780</v>
      </c>
      <c r="D139" s="952"/>
      <c r="E139" s="952"/>
      <c r="F139" s="952"/>
      <c r="G139" s="952"/>
      <c r="H139" s="806"/>
      <c r="I139" s="257"/>
    </row>
    <row r="140" spans="1:9" ht="27.75" customHeight="1" x14ac:dyDescent="0.25">
      <c r="A140" s="90" t="s">
        <v>205</v>
      </c>
      <c r="B140" s="195" t="s">
        <v>1095</v>
      </c>
      <c r="C140" s="1041"/>
      <c r="D140" s="1042"/>
      <c r="E140" s="1042"/>
      <c r="F140" s="1042"/>
      <c r="G140" s="1042"/>
      <c r="H140" s="1043"/>
      <c r="I140" s="174"/>
    </row>
    <row r="141" spans="1:9" ht="27.75" customHeight="1" x14ac:dyDescent="0.25">
      <c r="A141" s="111" t="s">
        <v>206</v>
      </c>
      <c r="B141" s="110" t="s">
        <v>1758</v>
      </c>
      <c r="C141" s="805"/>
      <c r="D141" s="994"/>
      <c r="E141" s="994"/>
      <c r="F141" s="994"/>
      <c r="G141" s="994"/>
      <c r="H141" s="995"/>
      <c r="I141" s="174"/>
    </row>
    <row r="142" spans="1:9" ht="41.25" customHeight="1" x14ac:dyDescent="0.25">
      <c r="A142" s="22" t="s">
        <v>207</v>
      </c>
      <c r="B142" s="375" t="s">
        <v>1759</v>
      </c>
      <c r="C142" s="805"/>
      <c r="D142" s="994"/>
      <c r="E142" s="994"/>
      <c r="F142" s="994"/>
      <c r="G142" s="994"/>
      <c r="H142" s="995"/>
      <c r="I142" s="382"/>
    </row>
    <row r="143" spans="1:9" ht="41.25" customHeight="1" x14ac:dyDescent="0.25">
      <c r="A143" s="111" t="s">
        <v>1971</v>
      </c>
      <c r="B143" s="110" t="s">
        <v>1760</v>
      </c>
      <c r="C143" s="987" t="s">
        <v>1972</v>
      </c>
      <c r="D143" s="1018"/>
      <c r="E143" s="1018"/>
      <c r="F143" s="1018"/>
      <c r="G143" s="1018"/>
      <c r="H143" s="988"/>
      <c r="I143" s="187" t="s">
        <v>1039</v>
      </c>
    </row>
    <row r="144" spans="1:9" ht="32.25" customHeight="1" x14ac:dyDescent="0.25">
      <c r="A144" s="22" t="s">
        <v>1761</v>
      </c>
      <c r="B144" s="374" t="s">
        <v>1749</v>
      </c>
      <c r="C144" s="704" t="s">
        <v>1973</v>
      </c>
      <c r="D144" s="812"/>
      <c r="E144" s="812"/>
      <c r="F144" s="812"/>
      <c r="G144" s="812"/>
      <c r="H144" s="705"/>
      <c r="I144" s="368" t="s">
        <v>1039</v>
      </c>
    </row>
    <row r="145" spans="1:9" ht="32.25" customHeight="1" x14ac:dyDescent="0.25">
      <c r="A145" s="111" t="s">
        <v>208</v>
      </c>
      <c r="B145" s="375" t="s">
        <v>1747</v>
      </c>
      <c r="C145" s="987"/>
      <c r="D145" s="1018"/>
      <c r="E145" s="1018"/>
      <c r="F145" s="1018"/>
      <c r="G145" s="1018"/>
      <c r="H145" s="988"/>
      <c r="I145" s="244"/>
    </row>
    <row r="146" spans="1:9" ht="32.25" customHeight="1" x14ac:dyDescent="0.25">
      <c r="A146" s="22" t="s">
        <v>1762</v>
      </c>
      <c r="B146" s="374" t="s">
        <v>1748</v>
      </c>
      <c r="C146" s="789" t="s">
        <v>1974</v>
      </c>
      <c r="D146" s="789"/>
      <c r="E146" s="789"/>
      <c r="F146" s="789"/>
      <c r="G146" s="789"/>
      <c r="H146" s="789"/>
      <c r="I146" s="240" t="s">
        <v>1039</v>
      </c>
    </row>
    <row r="147" spans="1:9" ht="32.25" customHeight="1" x14ac:dyDescent="0.25">
      <c r="A147" s="22" t="s">
        <v>1763</v>
      </c>
      <c r="B147" s="374" t="s">
        <v>1768</v>
      </c>
      <c r="C147" s="789" t="s">
        <v>1975</v>
      </c>
      <c r="D147" s="789"/>
      <c r="E147" s="789"/>
      <c r="F147" s="789"/>
      <c r="G147" s="789"/>
      <c r="H147" s="789"/>
      <c r="I147" s="240" t="s">
        <v>1039</v>
      </c>
    </row>
    <row r="148" spans="1:9" ht="32.25" customHeight="1" x14ac:dyDescent="0.25">
      <c r="A148" s="22" t="s">
        <v>1764</v>
      </c>
      <c r="B148" s="374" t="s">
        <v>1769</v>
      </c>
      <c r="C148" s="789" t="s">
        <v>1974</v>
      </c>
      <c r="D148" s="789"/>
      <c r="E148" s="789"/>
      <c r="F148" s="789"/>
      <c r="G148" s="789"/>
      <c r="H148" s="789"/>
      <c r="I148" s="240" t="s">
        <v>1039</v>
      </c>
    </row>
    <row r="149" spans="1:9" ht="32.25" customHeight="1" x14ac:dyDescent="0.25">
      <c r="A149" s="22" t="s">
        <v>1765</v>
      </c>
      <c r="B149" s="380" t="s">
        <v>1751</v>
      </c>
      <c r="C149" s="704"/>
      <c r="D149" s="812"/>
      <c r="E149" s="812"/>
      <c r="F149" s="812"/>
      <c r="G149" s="812"/>
      <c r="H149" s="705"/>
      <c r="I149" s="240"/>
    </row>
    <row r="150" spans="1:9" ht="32.25" customHeight="1" x14ac:dyDescent="0.25">
      <c r="A150" s="22" t="s">
        <v>1766</v>
      </c>
      <c r="B150" s="381" t="s">
        <v>1884</v>
      </c>
      <c r="C150" s="1110" t="s">
        <v>1976</v>
      </c>
      <c r="D150" s="1110"/>
      <c r="E150" s="1110"/>
      <c r="F150" s="1110"/>
      <c r="G150" s="1110"/>
      <c r="H150" s="1110"/>
      <c r="I150" s="240" t="s">
        <v>1039</v>
      </c>
    </row>
    <row r="151" spans="1:9" ht="37.5" customHeight="1" x14ac:dyDescent="0.25">
      <c r="A151" s="22" t="s">
        <v>1767</v>
      </c>
      <c r="B151" s="381" t="s">
        <v>1749</v>
      </c>
      <c r="C151" s="770" t="s">
        <v>1977</v>
      </c>
      <c r="D151" s="1044"/>
      <c r="E151" s="1044"/>
      <c r="F151" s="1044"/>
      <c r="G151" s="1044"/>
      <c r="H151" s="771"/>
      <c r="I151" s="240" t="s">
        <v>1039</v>
      </c>
    </row>
    <row r="152" spans="1:9" ht="52.5" customHeight="1" x14ac:dyDescent="0.25">
      <c r="A152" s="111" t="s">
        <v>209</v>
      </c>
      <c r="B152" s="110" t="s">
        <v>1711</v>
      </c>
      <c r="C152" s="805"/>
      <c r="D152" s="994"/>
      <c r="E152" s="994"/>
      <c r="F152" s="994"/>
      <c r="G152" s="994"/>
      <c r="H152" s="995"/>
      <c r="I152" s="174"/>
    </row>
    <row r="153" spans="1:9" ht="51.75" customHeight="1" x14ac:dyDescent="0.25">
      <c r="A153" s="22" t="s">
        <v>210</v>
      </c>
      <c r="B153" s="370" t="s">
        <v>1867</v>
      </c>
      <c r="C153" s="789"/>
      <c r="D153" s="789"/>
      <c r="E153" s="789"/>
      <c r="F153" s="789"/>
      <c r="G153" s="789"/>
      <c r="H153" s="789"/>
      <c r="I153" s="174"/>
    </row>
    <row r="154" spans="1:9" ht="42.75" customHeight="1" x14ac:dyDescent="0.25">
      <c r="A154" s="22" t="s">
        <v>1770</v>
      </c>
      <c r="B154" s="375" t="s">
        <v>1756</v>
      </c>
      <c r="C154" s="789" t="s">
        <v>1978</v>
      </c>
      <c r="D154" s="789"/>
      <c r="E154" s="789"/>
      <c r="F154" s="789"/>
      <c r="G154" s="789"/>
      <c r="H154" s="789"/>
      <c r="I154" s="244" t="s">
        <v>1039</v>
      </c>
    </row>
    <row r="155" spans="1:9" ht="49.5" customHeight="1" x14ac:dyDescent="0.25">
      <c r="A155" s="22" t="s">
        <v>1771</v>
      </c>
      <c r="B155" s="375" t="s">
        <v>1757</v>
      </c>
      <c r="C155" s="789" t="s">
        <v>1979</v>
      </c>
      <c r="D155" s="789"/>
      <c r="E155" s="789"/>
      <c r="F155" s="789"/>
      <c r="G155" s="789"/>
      <c r="H155" s="789"/>
      <c r="I155" s="244" t="s">
        <v>1039</v>
      </c>
    </row>
    <row r="156" spans="1:9" ht="33" customHeight="1" x14ac:dyDescent="0.25">
      <c r="A156" s="111" t="s">
        <v>211</v>
      </c>
      <c r="B156" s="110" t="s">
        <v>268</v>
      </c>
      <c r="C156" s="987" t="s">
        <v>1989</v>
      </c>
      <c r="D156" s="1018"/>
      <c r="E156" s="1018"/>
      <c r="F156" s="1018"/>
      <c r="G156" s="1018"/>
      <c r="H156" s="988"/>
      <c r="I156" s="257" t="s">
        <v>547</v>
      </c>
    </row>
    <row r="157" spans="1:9" ht="36.75" customHeight="1" x14ac:dyDescent="0.25">
      <c r="A157" s="111" t="s">
        <v>212</v>
      </c>
      <c r="B157" s="110" t="s">
        <v>1868</v>
      </c>
      <c r="C157" s="805"/>
      <c r="D157" s="994"/>
      <c r="E157" s="994"/>
      <c r="F157" s="994"/>
      <c r="G157" s="994"/>
      <c r="H157" s="995"/>
      <c r="I157" s="174"/>
    </row>
    <row r="158" spans="1:9" ht="38.25" customHeight="1" x14ac:dyDescent="0.25">
      <c r="A158" s="111" t="s">
        <v>427</v>
      </c>
      <c r="B158" s="110" t="s">
        <v>422</v>
      </c>
      <c r="C158" s="805" t="s">
        <v>1980</v>
      </c>
      <c r="D158" s="994"/>
      <c r="E158" s="994"/>
      <c r="F158" s="994"/>
      <c r="G158" s="994"/>
      <c r="H158" s="995"/>
      <c r="I158" s="257" t="s">
        <v>1965</v>
      </c>
    </row>
    <row r="159" spans="1:9" ht="38.25" customHeight="1" x14ac:dyDescent="0.25">
      <c r="A159" s="111" t="s">
        <v>428</v>
      </c>
      <c r="B159" s="110" t="s">
        <v>429</v>
      </c>
      <c r="C159" s="805" t="s">
        <v>1981</v>
      </c>
      <c r="D159" s="994"/>
      <c r="E159" s="994"/>
      <c r="F159" s="994"/>
      <c r="G159" s="994"/>
      <c r="H159" s="995"/>
      <c r="I159" s="257" t="s">
        <v>1965</v>
      </c>
    </row>
    <row r="160" spans="1:9" ht="38.25" customHeight="1" x14ac:dyDescent="0.25">
      <c r="A160" s="111" t="s">
        <v>1451</v>
      </c>
      <c r="B160" s="110" t="s">
        <v>1986</v>
      </c>
      <c r="C160" s="805" t="s">
        <v>1449</v>
      </c>
      <c r="D160" s="994"/>
      <c r="E160" s="994"/>
      <c r="F160" s="994"/>
      <c r="G160" s="994"/>
      <c r="H160" s="995"/>
      <c r="I160" s="330" t="s">
        <v>1450</v>
      </c>
    </row>
    <row r="161" spans="1:9" ht="49.5" customHeight="1" x14ac:dyDescent="0.25">
      <c r="A161" s="111" t="s">
        <v>992</v>
      </c>
      <c r="B161" s="199" t="s">
        <v>1729</v>
      </c>
      <c r="C161" s="805"/>
      <c r="D161" s="994"/>
      <c r="E161" s="994"/>
      <c r="F161" s="994"/>
      <c r="G161" s="994"/>
      <c r="H161" s="995"/>
      <c r="I161" s="258"/>
    </row>
    <row r="162" spans="1:9" ht="49.5" customHeight="1" x14ac:dyDescent="0.25">
      <c r="A162" s="111" t="s">
        <v>1733</v>
      </c>
      <c r="B162" s="199" t="s">
        <v>1730</v>
      </c>
      <c r="C162" s="805" t="s">
        <v>1105</v>
      </c>
      <c r="D162" s="994"/>
      <c r="E162" s="994"/>
      <c r="F162" s="994"/>
      <c r="G162" s="994"/>
      <c r="H162" s="995"/>
      <c r="I162" s="365" t="s">
        <v>543</v>
      </c>
    </row>
    <row r="163" spans="1:9" ht="36.75" customHeight="1" x14ac:dyDescent="0.25">
      <c r="A163" s="366" t="s">
        <v>1732</v>
      </c>
      <c r="B163" s="199" t="s">
        <v>1725</v>
      </c>
      <c r="C163" s="805" t="s">
        <v>2050</v>
      </c>
      <c r="D163" s="994"/>
      <c r="E163" s="994"/>
      <c r="F163" s="994"/>
      <c r="G163" s="994"/>
      <c r="H163" s="995"/>
      <c r="I163" s="365" t="s">
        <v>1039</v>
      </c>
    </row>
    <row r="164" spans="1:9" ht="36.75" customHeight="1" x14ac:dyDescent="0.25">
      <c r="A164" s="111" t="s">
        <v>1731</v>
      </c>
      <c r="B164" s="199" t="s">
        <v>1727</v>
      </c>
      <c r="C164" s="805" t="s">
        <v>1726</v>
      </c>
      <c r="D164" s="994"/>
      <c r="E164" s="994"/>
      <c r="F164" s="994"/>
      <c r="G164" s="994"/>
      <c r="H164" s="995"/>
      <c r="I164" s="460" t="s">
        <v>1039</v>
      </c>
    </row>
    <row r="165" spans="1:9" ht="48.6" customHeight="1" x14ac:dyDescent="0.25">
      <c r="A165" s="111" t="s">
        <v>2135</v>
      </c>
      <c r="B165" s="199" t="s">
        <v>2137</v>
      </c>
      <c r="C165" s="805" t="s">
        <v>759</v>
      </c>
      <c r="D165" s="994"/>
      <c r="E165" s="994"/>
      <c r="F165" s="994"/>
      <c r="G165" s="994"/>
      <c r="H165" s="995"/>
      <c r="I165" s="365" t="s">
        <v>2136</v>
      </c>
    </row>
    <row r="166" spans="1:9" ht="48.6" customHeight="1" x14ac:dyDescent="0.25">
      <c r="A166" s="1004" t="s">
        <v>1096</v>
      </c>
      <c r="B166" s="1005"/>
      <c r="C166" s="1005"/>
      <c r="D166" s="1005"/>
      <c r="E166" s="1005"/>
      <c r="F166" s="1005"/>
      <c r="G166" s="1005"/>
      <c r="H166" s="1006"/>
      <c r="I166" s="174"/>
    </row>
    <row r="167" spans="1:9" ht="48.6" customHeight="1" x14ac:dyDescent="0.25">
      <c r="A167" s="1011" t="s">
        <v>253</v>
      </c>
      <c r="B167" s="1011" t="s">
        <v>261</v>
      </c>
      <c r="C167" s="1007" t="s">
        <v>944</v>
      </c>
      <c r="D167" s="1008"/>
      <c r="E167" s="1008"/>
      <c r="F167" s="1008"/>
      <c r="G167" s="1008"/>
      <c r="H167" s="1009"/>
      <c r="I167" s="1013" t="s">
        <v>1033</v>
      </c>
    </row>
    <row r="168" spans="1:9" ht="48.6" customHeight="1" x14ac:dyDescent="0.25">
      <c r="A168" s="1012"/>
      <c r="B168" s="1012"/>
      <c r="C168" s="989" t="s">
        <v>1099</v>
      </c>
      <c r="D168" s="1010"/>
      <c r="E168" s="1010"/>
      <c r="F168" s="1010"/>
      <c r="G168" s="1010"/>
      <c r="H168" s="990"/>
      <c r="I168" s="1014"/>
    </row>
    <row r="169" spans="1:9" ht="36" customHeight="1" x14ac:dyDescent="0.25">
      <c r="A169" s="113" t="s">
        <v>213</v>
      </c>
      <c r="B169" s="104" t="s">
        <v>269</v>
      </c>
      <c r="C169" s="999" t="s">
        <v>2534</v>
      </c>
      <c r="D169" s="957"/>
      <c r="E169" s="957"/>
      <c r="F169" s="957"/>
      <c r="G169" s="957"/>
      <c r="H169" s="958"/>
      <c r="I169" s="244" t="s">
        <v>1039</v>
      </c>
    </row>
    <row r="170" spans="1:9" ht="54" customHeight="1" x14ac:dyDescent="0.25">
      <c r="A170" s="113" t="s">
        <v>2516</v>
      </c>
      <c r="B170" s="228" t="s">
        <v>2517</v>
      </c>
      <c r="C170" s="999" t="s">
        <v>2609</v>
      </c>
      <c r="D170" s="952"/>
      <c r="E170" s="952"/>
      <c r="F170" s="952"/>
      <c r="G170" s="952"/>
      <c r="H170" s="806"/>
      <c r="I170" s="567" t="s">
        <v>1039</v>
      </c>
    </row>
    <row r="171" spans="1:9" ht="75" customHeight="1" x14ac:dyDescent="0.25">
      <c r="A171" s="113" t="s">
        <v>2518</v>
      </c>
      <c r="B171" s="579" t="s">
        <v>2526</v>
      </c>
      <c r="C171" s="999"/>
      <c r="D171" s="952"/>
      <c r="E171" s="952"/>
      <c r="F171" s="952"/>
      <c r="G171" s="952"/>
      <c r="H171" s="806"/>
      <c r="I171" s="567"/>
    </row>
    <row r="172" spans="1:9" ht="33.75" customHeight="1" x14ac:dyDescent="0.25">
      <c r="A172" s="113" t="s">
        <v>2519</v>
      </c>
      <c r="B172" s="228" t="s">
        <v>2520</v>
      </c>
      <c r="C172" s="999" t="s">
        <v>1224</v>
      </c>
      <c r="D172" s="952"/>
      <c r="E172" s="952"/>
      <c r="F172" s="952"/>
      <c r="G172" s="952"/>
      <c r="H172" s="806"/>
      <c r="I172" s="567" t="s">
        <v>1039</v>
      </c>
    </row>
    <row r="173" spans="1:9" ht="33.75" customHeight="1" x14ac:dyDescent="0.25">
      <c r="A173" s="113" t="s">
        <v>2521</v>
      </c>
      <c r="B173" s="228" t="s">
        <v>2522</v>
      </c>
      <c r="C173" s="999" t="s">
        <v>2523</v>
      </c>
      <c r="D173" s="952"/>
      <c r="E173" s="952"/>
      <c r="F173" s="952"/>
      <c r="G173" s="952"/>
      <c r="H173" s="806"/>
      <c r="I173" s="567" t="s">
        <v>1039</v>
      </c>
    </row>
    <row r="174" spans="1:9" ht="84" customHeight="1" x14ac:dyDescent="0.25">
      <c r="A174" s="565" t="s">
        <v>2524</v>
      </c>
      <c r="B174" s="578" t="s">
        <v>2525</v>
      </c>
      <c r="C174" s="987" t="s">
        <v>2515</v>
      </c>
      <c r="D174" s="952"/>
      <c r="E174" s="952"/>
      <c r="F174" s="952"/>
      <c r="G174" s="952"/>
      <c r="H174" s="806"/>
      <c r="I174" s="567" t="s">
        <v>1039</v>
      </c>
    </row>
    <row r="175" spans="1:9" ht="66.599999999999994" customHeight="1" x14ac:dyDescent="0.25">
      <c r="A175" s="1001" t="s">
        <v>259</v>
      </c>
      <c r="B175" s="1002"/>
      <c r="C175" s="1002"/>
      <c r="D175" s="1002"/>
      <c r="E175" s="1002"/>
      <c r="F175" s="1002"/>
      <c r="G175" s="1002"/>
      <c r="H175" s="1003"/>
      <c r="I175" s="174"/>
    </row>
    <row r="176" spans="1:9" ht="45" customHeight="1" x14ac:dyDescent="0.25">
      <c r="A176" s="37" t="s">
        <v>177</v>
      </c>
      <c r="B176" s="1019" t="s">
        <v>2599</v>
      </c>
      <c r="C176" s="1020"/>
      <c r="D176" s="1020"/>
      <c r="E176" s="1020"/>
      <c r="F176" s="1020"/>
      <c r="G176" s="1020"/>
      <c r="H176" s="1020"/>
      <c r="I176" s="1021"/>
    </row>
    <row r="177" spans="1:10" ht="67.5" customHeight="1" x14ac:dyDescent="0.25">
      <c r="A177" s="37" t="s">
        <v>100</v>
      </c>
      <c r="B177" s="1019" t="s">
        <v>2600</v>
      </c>
      <c r="C177" s="1020"/>
      <c r="D177" s="1020"/>
      <c r="E177" s="1020"/>
      <c r="F177" s="1020"/>
      <c r="G177" s="1020"/>
      <c r="H177" s="1020"/>
      <c r="I177" s="1021"/>
    </row>
    <row r="178" spans="1:10" ht="70.5" customHeight="1" x14ac:dyDescent="0.25">
      <c r="A178" s="37" t="s">
        <v>44</v>
      </c>
      <c r="B178" s="832" t="s">
        <v>2601</v>
      </c>
      <c r="C178" s="801"/>
      <c r="D178" s="801"/>
      <c r="E178" s="801"/>
      <c r="F178" s="801"/>
      <c r="G178" s="801"/>
      <c r="H178" s="801"/>
      <c r="I178" s="1000"/>
    </row>
    <row r="179" spans="1:10" ht="70.8" customHeight="1" x14ac:dyDescent="0.25">
      <c r="A179" s="37" t="s">
        <v>45</v>
      </c>
      <c r="B179" s="832" t="s">
        <v>2610</v>
      </c>
      <c r="C179" s="801"/>
      <c r="D179" s="801"/>
      <c r="E179" s="801"/>
      <c r="F179" s="801"/>
      <c r="G179" s="801"/>
      <c r="H179" s="801"/>
      <c r="I179" s="1000"/>
    </row>
    <row r="180" spans="1:10" ht="65.400000000000006" customHeight="1" x14ac:dyDescent="0.25">
      <c r="A180" s="37" t="s">
        <v>46</v>
      </c>
      <c r="B180" s="832" t="s">
        <v>2602</v>
      </c>
      <c r="C180" s="801"/>
      <c r="D180" s="801"/>
      <c r="E180" s="801"/>
      <c r="F180" s="801"/>
      <c r="G180" s="801"/>
      <c r="H180" s="801"/>
      <c r="I180" s="1000"/>
    </row>
    <row r="181" spans="1:10" ht="28.5" customHeight="1" x14ac:dyDescent="0.25">
      <c r="A181" s="37" t="s">
        <v>47</v>
      </c>
      <c r="B181" s="832" t="s">
        <v>2603</v>
      </c>
      <c r="C181" s="801"/>
      <c r="D181" s="801"/>
      <c r="E181" s="801"/>
      <c r="F181" s="801"/>
      <c r="G181" s="801"/>
      <c r="H181" s="801"/>
      <c r="I181" s="1000"/>
    </row>
    <row r="182" spans="1:10" ht="39" customHeight="1" x14ac:dyDescent="0.25">
      <c r="A182" s="37" t="s">
        <v>48</v>
      </c>
      <c r="B182" s="832" t="s">
        <v>2604</v>
      </c>
      <c r="C182" s="801"/>
      <c r="D182" s="801"/>
      <c r="E182" s="801"/>
      <c r="F182" s="801"/>
      <c r="G182" s="801"/>
      <c r="H182" s="801"/>
      <c r="I182" s="1000"/>
    </row>
    <row r="183" spans="1:10" ht="72.599999999999994" customHeight="1" x14ac:dyDescent="0.25">
      <c r="A183" s="37" t="s">
        <v>14</v>
      </c>
      <c r="B183" s="832" t="s">
        <v>1710</v>
      </c>
      <c r="C183" s="801"/>
      <c r="D183" s="801"/>
      <c r="E183" s="801"/>
      <c r="F183" s="801"/>
      <c r="G183" s="801"/>
      <c r="H183" s="801"/>
      <c r="I183" s="1000"/>
    </row>
    <row r="184" spans="1:10" ht="138.6" customHeight="1" x14ac:dyDescent="0.25">
      <c r="A184" s="37" t="s">
        <v>154</v>
      </c>
      <c r="B184" s="983" t="s">
        <v>2697</v>
      </c>
      <c r="C184" s="984"/>
      <c r="D184" s="984"/>
      <c r="E184" s="984"/>
      <c r="F184" s="984"/>
      <c r="G184" s="984"/>
      <c r="H184" s="984"/>
      <c r="I184" s="985"/>
    </row>
    <row r="185" spans="1:10" ht="52.2" customHeight="1" x14ac:dyDescent="0.25">
      <c r="A185" s="37" t="s">
        <v>24</v>
      </c>
      <c r="B185" s="983" t="s">
        <v>2698</v>
      </c>
      <c r="C185" s="1022"/>
      <c r="D185" s="1022"/>
      <c r="E185" s="1022"/>
      <c r="F185" s="1022"/>
      <c r="G185" s="1022"/>
      <c r="H185" s="1022"/>
      <c r="I185" s="1023"/>
    </row>
    <row r="186" spans="1:10" ht="57.6" customHeight="1" x14ac:dyDescent="0.25">
      <c r="A186" s="37" t="s">
        <v>30</v>
      </c>
      <c r="B186" s="832" t="s">
        <v>2668</v>
      </c>
      <c r="C186" s="801"/>
      <c r="D186" s="801"/>
      <c r="E186" s="801"/>
      <c r="F186" s="801"/>
      <c r="G186" s="801"/>
      <c r="H186" s="801"/>
      <c r="I186" s="1000"/>
    </row>
    <row r="187" spans="1:10" ht="42" customHeight="1" x14ac:dyDescent="0.25">
      <c r="A187" s="37" t="s">
        <v>120</v>
      </c>
      <c r="B187" s="832" t="s">
        <v>2034</v>
      </c>
      <c r="C187" s="801"/>
      <c r="D187" s="801"/>
      <c r="E187" s="801"/>
      <c r="F187" s="801"/>
      <c r="G187" s="801"/>
      <c r="H187" s="801"/>
      <c r="I187" s="1000"/>
    </row>
    <row r="188" spans="1:10" ht="27.75" customHeight="1" x14ac:dyDescent="0.25">
      <c r="A188" s="37" t="s">
        <v>57</v>
      </c>
      <c r="B188" s="832" t="s">
        <v>2149</v>
      </c>
      <c r="C188" s="801"/>
      <c r="D188" s="801"/>
      <c r="E188" s="801"/>
      <c r="F188" s="801"/>
      <c r="G188" s="801"/>
      <c r="H188" s="801"/>
      <c r="I188" s="1000"/>
    </row>
    <row r="189" spans="1:10" s="112" customFormat="1" ht="39" customHeight="1" x14ac:dyDescent="0.25">
      <c r="A189" s="37" t="s">
        <v>125</v>
      </c>
      <c r="B189" s="1032" t="s">
        <v>1734</v>
      </c>
      <c r="C189" s="1033"/>
      <c r="D189" s="1033"/>
      <c r="E189" s="1033"/>
      <c r="F189" s="1033"/>
      <c r="G189" s="1033"/>
      <c r="H189" s="1033"/>
      <c r="I189" s="1034"/>
      <c r="J189" s="107"/>
    </row>
    <row r="190" spans="1:10" s="112" customFormat="1" ht="37.5" customHeight="1" x14ac:dyDescent="0.25">
      <c r="A190" s="37" t="s">
        <v>128</v>
      </c>
      <c r="B190" s="832" t="s">
        <v>1501</v>
      </c>
      <c r="C190" s="801"/>
      <c r="D190" s="801"/>
      <c r="E190" s="801"/>
      <c r="F190" s="801"/>
      <c r="G190" s="801"/>
      <c r="H190" s="801"/>
      <c r="I190" s="1000"/>
    </row>
    <row r="191" spans="1:10" s="112" customFormat="1" ht="61.2" customHeight="1" x14ac:dyDescent="0.25">
      <c r="A191" s="37" t="s">
        <v>75</v>
      </c>
      <c r="B191" s="832" t="s">
        <v>1502</v>
      </c>
      <c r="C191" s="801"/>
      <c r="D191" s="801"/>
      <c r="E191" s="801"/>
      <c r="F191" s="801"/>
      <c r="G191" s="801"/>
      <c r="H191" s="801"/>
      <c r="I191" s="1000"/>
    </row>
    <row r="192" spans="1:10" s="112" customFormat="1" ht="46.2" customHeight="1" x14ac:dyDescent="0.25">
      <c r="A192" s="37" t="s">
        <v>65</v>
      </c>
      <c r="B192" s="832" t="s">
        <v>945</v>
      </c>
      <c r="C192" s="801"/>
      <c r="D192" s="801"/>
      <c r="E192" s="801"/>
      <c r="F192" s="801"/>
      <c r="G192" s="801"/>
      <c r="H192" s="801"/>
      <c r="I192" s="1000"/>
    </row>
    <row r="193" spans="1:9" s="112" customFormat="1" ht="58.8" customHeight="1" x14ac:dyDescent="0.25">
      <c r="A193" s="37" t="s">
        <v>133</v>
      </c>
      <c r="B193" s="832" t="s">
        <v>1772</v>
      </c>
      <c r="C193" s="801"/>
      <c r="D193" s="801"/>
      <c r="E193" s="801"/>
      <c r="F193" s="801"/>
      <c r="G193" s="801"/>
      <c r="H193" s="801"/>
      <c r="I193" s="1000"/>
    </row>
    <row r="194" spans="1:9" s="112" customFormat="1" ht="44.4" customHeight="1" x14ac:dyDescent="0.25">
      <c r="A194" s="37" t="s">
        <v>134</v>
      </c>
      <c r="B194" s="832" t="s">
        <v>947</v>
      </c>
      <c r="C194" s="801"/>
      <c r="D194" s="801"/>
      <c r="E194" s="801"/>
      <c r="F194" s="801"/>
      <c r="G194" s="801"/>
      <c r="H194" s="801"/>
      <c r="I194" s="1000"/>
    </row>
    <row r="195" spans="1:9" s="112" customFormat="1" ht="47.25" customHeight="1" x14ac:dyDescent="0.25">
      <c r="A195" s="99" t="s">
        <v>171</v>
      </c>
      <c r="B195" s="983" t="s">
        <v>946</v>
      </c>
      <c r="C195" s="1022"/>
      <c r="D195" s="1022"/>
      <c r="E195" s="1022"/>
      <c r="F195" s="1022"/>
      <c r="G195" s="1022"/>
      <c r="H195" s="1022"/>
      <c r="I195" s="1023"/>
    </row>
    <row r="196" spans="1:9" s="112" customFormat="1" ht="66.599999999999994" customHeight="1" x14ac:dyDescent="0.25">
      <c r="A196" s="114" t="s">
        <v>20</v>
      </c>
      <c r="B196" s="832" t="s">
        <v>2611</v>
      </c>
      <c r="C196" s="801"/>
      <c r="D196" s="801"/>
      <c r="E196" s="801"/>
      <c r="F196" s="801"/>
      <c r="G196" s="801"/>
      <c r="H196" s="801"/>
      <c r="I196" s="1000"/>
    </row>
    <row r="197" spans="1:9" s="112" customFormat="1" ht="118.8" customHeight="1" x14ac:dyDescent="0.25">
      <c r="A197" s="114" t="s">
        <v>5</v>
      </c>
      <c r="B197" s="832" t="s">
        <v>2729</v>
      </c>
      <c r="C197" s="801"/>
      <c r="D197" s="801"/>
      <c r="E197" s="801"/>
      <c r="F197" s="801"/>
      <c r="G197" s="801"/>
      <c r="H197" s="801"/>
      <c r="I197" s="1000"/>
    </row>
    <row r="198" spans="1:9" s="112" customFormat="1" ht="228" customHeight="1" x14ac:dyDescent="0.25">
      <c r="A198" s="114" t="s">
        <v>6</v>
      </c>
      <c r="B198" s="832" t="s">
        <v>1271</v>
      </c>
      <c r="C198" s="801"/>
      <c r="D198" s="801"/>
      <c r="E198" s="801"/>
      <c r="F198" s="801"/>
      <c r="G198" s="801"/>
      <c r="H198" s="801"/>
      <c r="I198" s="1000"/>
    </row>
    <row r="199" spans="1:9" s="112" customFormat="1" ht="30.75" customHeight="1" x14ac:dyDescent="0.25">
      <c r="A199" s="114" t="s">
        <v>72</v>
      </c>
      <c r="B199" s="832" t="s">
        <v>2139</v>
      </c>
      <c r="C199" s="801"/>
      <c r="D199" s="801"/>
      <c r="E199" s="801"/>
      <c r="F199" s="801"/>
      <c r="G199" s="801"/>
      <c r="H199" s="801"/>
      <c r="I199" s="1000"/>
    </row>
    <row r="200" spans="1:9" s="112" customFormat="1" ht="58.2" customHeight="1" x14ac:dyDescent="0.25">
      <c r="A200" s="6">
        <v>25</v>
      </c>
      <c r="B200" s="832" t="s">
        <v>1869</v>
      </c>
      <c r="C200" s="801"/>
      <c r="D200" s="801"/>
      <c r="E200" s="801"/>
      <c r="F200" s="801"/>
      <c r="G200" s="801"/>
      <c r="H200" s="801"/>
      <c r="I200" s="1000"/>
    </row>
    <row r="201" spans="1:9" s="112" customFormat="1" ht="66" customHeight="1" x14ac:dyDescent="0.25">
      <c r="A201" s="6" t="s">
        <v>948</v>
      </c>
      <c r="B201" s="832" t="s">
        <v>1097</v>
      </c>
      <c r="C201" s="801"/>
      <c r="D201" s="801"/>
      <c r="E201" s="801"/>
      <c r="F201" s="801"/>
      <c r="G201" s="801"/>
      <c r="H201" s="801"/>
      <c r="I201" s="1000"/>
    </row>
    <row r="202" spans="1:9" s="112" customFormat="1" ht="254.4" customHeight="1" x14ac:dyDescent="0.25">
      <c r="A202" s="6" t="s">
        <v>949</v>
      </c>
      <c r="B202" s="1029" t="s">
        <v>2730</v>
      </c>
      <c r="C202" s="1030"/>
      <c r="D202" s="1030"/>
      <c r="E202" s="1030"/>
      <c r="F202" s="1030"/>
      <c r="G202" s="1030"/>
      <c r="H202" s="1030"/>
      <c r="I202" s="1031"/>
    </row>
    <row r="203" spans="1:9" s="112" customFormat="1" ht="46.5" customHeight="1" x14ac:dyDescent="0.25">
      <c r="A203" s="6" t="s">
        <v>462</v>
      </c>
      <c r="B203" s="983" t="s">
        <v>950</v>
      </c>
      <c r="C203" s="1022"/>
      <c r="D203" s="1022"/>
      <c r="E203" s="1022"/>
      <c r="F203" s="1022"/>
      <c r="G203" s="1022"/>
      <c r="H203" s="1022"/>
      <c r="I203" s="1023"/>
    </row>
    <row r="204" spans="1:9" s="112" customFormat="1" ht="47.25" customHeight="1" x14ac:dyDescent="0.25">
      <c r="A204" s="6" t="s">
        <v>976</v>
      </c>
      <c r="B204" s="983" t="s">
        <v>1712</v>
      </c>
      <c r="C204" s="1022"/>
      <c r="D204" s="1022"/>
      <c r="E204" s="1022"/>
      <c r="F204" s="1022"/>
      <c r="G204" s="1022"/>
      <c r="H204" s="1022"/>
      <c r="I204" s="1023"/>
    </row>
    <row r="205" spans="1:9" s="112" customFormat="1" ht="78" customHeight="1" x14ac:dyDescent="0.25">
      <c r="A205" s="6" t="s">
        <v>1226</v>
      </c>
      <c r="B205" s="983" t="s">
        <v>2527</v>
      </c>
      <c r="C205" s="1022"/>
      <c r="D205" s="1022"/>
      <c r="E205" s="1022"/>
      <c r="F205" s="1022"/>
      <c r="G205" s="1022"/>
      <c r="H205" s="1022"/>
      <c r="I205" s="1023"/>
    </row>
    <row r="206" spans="1:9" s="112" customFormat="1" ht="98.4" customHeight="1" x14ac:dyDescent="0.25">
      <c r="A206" s="6" t="s">
        <v>1227</v>
      </c>
      <c r="B206" s="983" t="s">
        <v>2528</v>
      </c>
      <c r="C206" s="1022"/>
      <c r="D206" s="1022"/>
      <c r="E206" s="1022"/>
      <c r="F206" s="1022"/>
      <c r="G206" s="1022"/>
      <c r="H206" s="1022"/>
      <c r="I206" s="1023"/>
    </row>
    <row r="207" spans="1:9" s="112" customFormat="1" ht="45.75" customHeight="1" x14ac:dyDescent="0.25">
      <c r="A207" s="6" t="s">
        <v>1234</v>
      </c>
      <c r="B207" s="983" t="s">
        <v>2699</v>
      </c>
      <c r="C207" s="1022"/>
      <c r="D207" s="1022"/>
      <c r="E207" s="1022"/>
      <c r="F207" s="1022"/>
      <c r="G207" s="1022"/>
      <c r="H207" s="1022"/>
      <c r="I207" s="1023"/>
    </row>
    <row r="208" spans="1:9" s="112" customFormat="1" ht="47.25" customHeight="1" x14ac:dyDescent="0.25">
      <c r="A208" s="265" t="s">
        <v>1286</v>
      </c>
      <c r="B208" s="832" t="s">
        <v>2700</v>
      </c>
      <c r="C208" s="801"/>
      <c r="D208" s="801"/>
      <c r="E208" s="801"/>
      <c r="F208" s="801"/>
      <c r="G208" s="801"/>
      <c r="H208" s="801"/>
      <c r="I208" s="1000"/>
    </row>
    <row r="209" spans="1:10" s="112" customFormat="1" ht="61.5" customHeight="1" x14ac:dyDescent="0.25">
      <c r="A209" s="262" t="s">
        <v>1405</v>
      </c>
      <c r="B209" s="832" t="s">
        <v>2701</v>
      </c>
      <c r="C209" s="801"/>
      <c r="D209" s="801"/>
      <c r="E209" s="801"/>
      <c r="F209" s="801"/>
      <c r="G209" s="801"/>
      <c r="H209" s="801"/>
      <c r="I209" s="1000"/>
    </row>
    <row r="210" spans="1:10" s="112" customFormat="1" ht="78.75" customHeight="1" x14ac:dyDescent="0.25">
      <c r="A210" s="303">
        <v>35</v>
      </c>
      <c r="B210" s="983" t="s">
        <v>1406</v>
      </c>
      <c r="C210" s="1022"/>
      <c r="D210" s="1022"/>
      <c r="E210" s="1022"/>
      <c r="F210" s="1022"/>
      <c r="G210" s="1022"/>
      <c r="H210" s="1022"/>
      <c r="I210" s="1023"/>
    </row>
    <row r="211" spans="1:10" s="112" customFormat="1" ht="43.8" customHeight="1" x14ac:dyDescent="0.25">
      <c r="A211" s="303">
        <v>36</v>
      </c>
      <c r="B211" s="986" t="s">
        <v>1407</v>
      </c>
      <c r="C211" s="984"/>
      <c r="D211" s="984"/>
      <c r="E211" s="984"/>
      <c r="F211" s="984"/>
      <c r="G211" s="984"/>
      <c r="H211" s="984"/>
      <c r="I211" s="985"/>
    </row>
    <row r="212" spans="1:10" s="112" customFormat="1" ht="38.4" customHeight="1" x14ac:dyDescent="0.25">
      <c r="A212" s="329" t="str">
        <f>'[2]Гл IV-ПК'!A167</f>
        <v>37.</v>
      </c>
      <c r="B212" s="986" t="s">
        <v>1495</v>
      </c>
      <c r="C212" s="984"/>
      <c r="D212" s="984"/>
      <c r="E212" s="984"/>
      <c r="F212" s="984"/>
      <c r="G212" s="984"/>
      <c r="H212" s="984"/>
      <c r="I212" s="985"/>
    </row>
    <row r="213" spans="1:10" s="112" customFormat="1" ht="103.8" customHeight="1" x14ac:dyDescent="0.25">
      <c r="A213" s="329" t="str">
        <f>'[2]Гл IV-ПК'!A168</f>
        <v>38.</v>
      </c>
      <c r="B213" s="1024" t="s">
        <v>1713</v>
      </c>
      <c r="C213" s="1027"/>
      <c r="D213" s="1027"/>
      <c r="E213" s="1027"/>
      <c r="F213" s="1027"/>
      <c r="G213" s="1027"/>
      <c r="H213" s="1027"/>
      <c r="I213" s="1028"/>
    </row>
    <row r="214" spans="1:10" ht="73.2" customHeight="1" x14ac:dyDescent="0.25">
      <c r="A214" s="329" t="str">
        <f>'[2]Гл IV-ПК'!A169</f>
        <v>39.</v>
      </c>
      <c r="B214" s="959" t="s">
        <v>2051</v>
      </c>
      <c r="C214" s="959"/>
      <c r="D214" s="959"/>
      <c r="E214" s="959"/>
      <c r="F214" s="959"/>
      <c r="G214" s="959"/>
      <c r="H214" s="959"/>
      <c r="I214" s="959"/>
      <c r="J214" s="112"/>
    </row>
    <row r="215" spans="1:10" ht="73.8" customHeight="1" x14ac:dyDescent="0.25">
      <c r="A215" s="329" t="str">
        <f>'[2]Гл IV-ПК'!A170</f>
        <v>40.</v>
      </c>
      <c r="B215" s="1024" t="s">
        <v>2702</v>
      </c>
      <c r="C215" s="1025"/>
      <c r="D215" s="1025"/>
      <c r="E215" s="1025"/>
      <c r="F215" s="1025"/>
      <c r="G215" s="1025"/>
      <c r="H215" s="1025"/>
      <c r="I215" s="1026"/>
    </row>
    <row r="216" spans="1:10" ht="117.6" customHeight="1" x14ac:dyDescent="0.25">
      <c r="A216" s="343" t="s">
        <v>1452</v>
      </c>
      <c r="B216" s="983" t="s">
        <v>1453</v>
      </c>
      <c r="C216" s="1022"/>
      <c r="D216" s="1022"/>
      <c r="E216" s="1022"/>
      <c r="F216" s="1022"/>
      <c r="G216" s="1022"/>
      <c r="H216" s="1022"/>
      <c r="I216" s="1023"/>
    </row>
    <row r="217" spans="1:10" ht="84" customHeight="1" x14ac:dyDescent="0.25">
      <c r="A217" s="329" t="s">
        <v>1567</v>
      </c>
      <c r="B217" s="983" t="s">
        <v>1568</v>
      </c>
      <c r="C217" s="1022"/>
      <c r="D217" s="1022"/>
      <c r="E217" s="1022"/>
      <c r="F217" s="1022"/>
      <c r="G217" s="1022"/>
      <c r="H217" s="1022"/>
      <c r="I217" s="1023"/>
    </row>
    <row r="218" spans="1:10" ht="45" customHeight="1" x14ac:dyDescent="0.25">
      <c r="A218" s="343" t="s">
        <v>1594</v>
      </c>
      <c r="B218" s="986" t="s">
        <v>1494</v>
      </c>
      <c r="C218" s="984"/>
      <c r="D218" s="984"/>
      <c r="E218" s="984"/>
      <c r="F218" s="984"/>
      <c r="G218" s="984"/>
      <c r="H218" s="984"/>
      <c r="I218" s="985"/>
    </row>
    <row r="219" spans="1:10" ht="42" customHeight="1" x14ac:dyDescent="0.25">
      <c r="A219" s="357" t="s">
        <v>1666</v>
      </c>
      <c r="B219" s="986" t="s">
        <v>1494</v>
      </c>
      <c r="C219" s="984"/>
      <c r="D219" s="984"/>
      <c r="E219" s="984"/>
      <c r="F219" s="984"/>
      <c r="G219" s="984"/>
      <c r="H219" s="984"/>
      <c r="I219" s="985"/>
    </row>
    <row r="220" spans="1:10" ht="50.4" customHeight="1" x14ac:dyDescent="0.25">
      <c r="A220" s="86" t="s">
        <v>1683</v>
      </c>
      <c r="B220" s="1107" t="s">
        <v>2658</v>
      </c>
      <c r="C220" s="1107"/>
      <c r="D220" s="1107"/>
      <c r="E220" s="1107"/>
      <c r="F220" s="1107"/>
      <c r="G220" s="1107"/>
      <c r="H220" s="1107"/>
      <c r="I220" s="1107"/>
    </row>
    <row r="221" spans="1:10" ht="50.25" customHeight="1" x14ac:dyDescent="0.25">
      <c r="A221" s="86" t="s">
        <v>1684</v>
      </c>
      <c r="B221" s="1108" t="s">
        <v>2659</v>
      </c>
      <c r="C221" s="1108"/>
      <c r="D221" s="1108"/>
      <c r="E221" s="1108"/>
      <c r="F221" s="1108"/>
      <c r="G221" s="1108"/>
      <c r="H221" s="1108"/>
      <c r="I221" s="1108"/>
    </row>
    <row r="222" spans="1:10" ht="187.8" customHeight="1" x14ac:dyDescent="0.25">
      <c r="A222" s="425" t="s">
        <v>1870</v>
      </c>
      <c r="B222" s="983" t="s">
        <v>2660</v>
      </c>
      <c r="C222" s="984"/>
      <c r="D222" s="984"/>
      <c r="E222" s="984"/>
      <c r="F222" s="984"/>
      <c r="G222" s="984"/>
      <c r="H222" s="984"/>
      <c r="I222" s="985"/>
    </row>
    <row r="223" spans="1:10" ht="40.200000000000003" customHeight="1" x14ac:dyDescent="0.25">
      <c r="A223" s="444" t="s">
        <v>2053</v>
      </c>
      <c r="B223" s="961" t="s">
        <v>2052</v>
      </c>
      <c r="C223" s="961"/>
      <c r="D223" s="961"/>
      <c r="E223" s="961"/>
      <c r="F223" s="961"/>
      <c r="G223" s="961"/>
      <c r="H223" s="961"/>
      <c r="I223" s="961"/>
    </row>
    <row r="224" spans="1:10" ht="123.6" customHeight="1" x14ac:dyDescent="0.25">
      <c r="A224" s="613" t="s">
        <v>2087</v>
      </c>
      <c r="B224" s="959" t="s">
        <v>2731</v>
      </c>
      <c r="C224" s="960"/>
      <c r="D224" s="960"/>
      <c r="E224" s="960"/>
      <c r="F224" s="960"/>
      <c r="G224" s="960"/>
      <c r="H224" s="960"/>
      <c r="I224" s="960"/>
    </row>
  </sheetData>
  <mergeCells count="257">
    <mergeCell ref="C8:H8"/>
    <mergeCell ref="C63:H63"/>
    <mergeCell ref="C83:H83"/>
    <mergeCell ref="C51:H51"/>
    <mergeCell ref="C52:E52"/>
    <mergeCell ref="C90:H90"/>
    <mergeCell ref="C84:H84"/>
    <mergeCell ref="C69:H69"/>
    <mergeCell ref="C70:H70"/>
    <mergeCell ref="C71:H71"/>
    <mergeCell ref="C73:H73"/>
    <mergeCell ref="C74:H74"/>
    <mergeCell ref="C72:H72"/>
    <mergeCell ref="F58:H58"/>
    <mergeCell ref="C12:H12"/>
    <mergeCell ref="C14:H14"/>
    <mergeCell ref="C24:H26"/>
    <mergeCell ref="B17:I17"/>
    <mergeCell ref="I24:I26"/>
    <mergeCell ref="C66:H66"/>
    <mergeCell ref="C68:H68"/>
    <mergeCell ref="C49:E49"/>
    <mergeCell ref="B59:B61"/>
    <mergeCell ref="C28:H28"/>
    <mergeCell ref="C121:H121"/>
    <mergeCell ref="C123:H123"/>
    <mergeCell ref="C134:F134"/>
    <mergeCell ref="B220:I220"/>
    <mergeCell ref="B221:I221"/>
    <mergeCell ref="B218:I218"/>
    <mergeCell ref="C109:H109"/>
    <mergeCell ref="C110:H110"/>
    <mergeCell ref="C124:H124"/>
    <mergeCell ref="C118:H118"/>
    <mergeCell ref="C129:H129"/>
    <mergeCell ref="C128:H128"/>
    <mergeCell ref="A130:H130"/>
    <mergeCell ref="C148:H148"/>
    <mergeCell ref="C149:H149"/>
    <mergeCell ref="C135:F135"/>
    <mergeCell ref="C133:H133"/>
    <mergeCell ref="C132:F132"/>
    <mergeCell ref="C150:H150"/>
    <mergeCell ref="C122:H122"/>
    <mergeCell ref="I117:I118"/>
    <mergeCell ref="B217:I217"/>
    <mergeCell ref="C117:H117"/>
    <mergeCell ref="A131:A134"/>
    <mergeCell ref="C77:H77"/>
    <mergeCell ref="C78:H78"/>
    <mergeCell ref="C79:H79"/>
    <mergeCell ref="C80:H80"/>
    <mergeCell ref="C81:H81"/>
    <mergeCell ref="B29:I29"/>
    <mergeCell ref="I44:I45"/>
    <mergeCell ref="C35:H35"/>
    <mergeCell ref="C36:H36"/>
    <mergeCell ref="C43:H43"/>
    <mergeCell ref="I59:I61"/>
    <mergeCell ref="C64:H64"/>
    <mergeCell ref="C45:H45"/>
    <mergeCell ref="F52:H52"/>
    <mergeCell ref="C53:H53"/>
    <mergeCell ref="F54:H55"/>
    <mergeCell ref="F57:H57"/>
    <mergeCell ref="C48:E48"/>
    <mergeCell ref="C57:E57"/>
    <mergeCell ref="C58:E58"/>
    <mergeCell ref="C33:H33"/>
    <mergeCell ref="F48:H48"/>
    <mergeCell ref="C50:E50"/>
    <mergeCell ref="B54:B55"/>
    <mergeCell ref="D101:H101"/>
    <mergeCell ref="C107:H107"/>
    <mergeCell ref="C98:H98"/>
    <mergeCell ref="D103:H103"/>
    <mergeCell ref="C119:H119"/>
    <mergeCell ref="C91:H91"/>
    <mergeCell ref="C116:H116"/>
    <mergeCell ref="C92:H92"/>
    <mergeCell ref="C85:H85"/>
    <mergeCell ref="C93:H93"/>
    <mergeCell ref="C21:H21"/>
    <mergeCell ref="C30:H30"/>
    <mergeCell ref="C31:H31"/>
    <mergeCell ref="C34:H34"/>
    <mergeCell ref="B19:B21"/>
    <mergeCell ref="C27:H27"/>
    <mergeCell ref="F44:H44"/>
    <mergeCell ref="B24:B26"/>
    <mergeCell ref="C41:H41"/>
    <mergeCell ref="C40:H40"/>
    <mergeCell ref="C42:H42"/>
    <mergeCell ref="C22:H22"/>
    <mergeCell ref="C44:E44"/>
    <mergeCell ref="C20:E20"/>
    <mergeCell ref="F20:H20"/>
    <mergeCell ref="A1:I1"/>
    <mergeCell ref="A5:A7"/>
    <mergeCell ref="I54:I55"/>
    <mergeCell ref="C46:E46"/>
    <mergeCell ref="F46:H46"/>
    <mergeCell ref="C23:E23"/>
    <mergeCell ref="F23:H23"/>
    <mergeCell ref="C47:E47"/>
    <mergeCell ref="F47:H47"/>
    <mergeCell ref="C19:H19"/>
    <mergeCell ref="A51:A53"/>
    <mergeCell ref="B51:B53"/>
    <mergeCell ref="A44:A45"/>
    <mergeCell ref="B44:B45"/>
    <mergeCell ref="I19:I21"/>
    <mergeCell ref="C7:H7"/>
    <mergeCell ref="C9:H9"/>
    <mergeCell ref="B5:B7"/>
    <mergeCell ref="A54:A55"/>
    <mergeCell ref="C5:H5"/>
    <mergeCell ref="C32:H32"/>
    <mergeCell ref="A2:I2"/>
    <mergeCell ref="A3:H3"/>
    <mergeCell ref="C54:E55"/>
    <mergeCell ref="A4:H4"/>
    <mergeCell ref="I113:I114"/>
    <mergeCell ref="C65:H65"/>
    <mergeCell ref="C97:H97"/>
    <mergeCell ref="C95:H95"/>
    <mergeCell ref="C96:H96"/>
    <mergeCell ref="C115:H115"/>
    <mergeCell ref="C99:H99"/>
    <mergeCell ref="C111:H111"/>
    <mergeCell ref="C105:H105"/>
    <mergeCell ref="D102:H102"/>
    <mergeCell ref="C94:H94"/>
    <mergeCell ref="C106:H106"/>
    <mergeCell ref="C100:H100"/>
    <mergeCell ref="C112:H112"/>
    <mergeCell ref="C113:H113"/>
    <mergeCell ref="C114:H114"/>
    <mergeCell ref="C108:H108"/>
    <mergeCell ref="C89:H89"/>
    <mergeCell ref="C62:H62"/>
    <mergeCell ref="A19:A21"/>
    <mergeCell ref="C16:H16"/>
    <mergeCell ref="A59:A61"/>
    <mergeCell ref="A24:A26"/>
    <mergeCell ref="B131:B134"/>
    <mergeCell ref="C155:H155"/>
    <mergeCell ref="C153:H153"/>
    <mergeCell ref="C131:H131"/>
    <mergeCell ref="C143:H143"/>
    <mergeCell ref="C136:F136"/>
    <mergeCell ref="G135:H135"/>
    <mergeCell ref="C141:H141"/>
    <mergeCell ref="C145:H145"/>
    <mergeCell ref="C152:H152"/>
    <mergeCell ref="C154:H154"/>
    <mergeCell ref="C140:H140"/>
    <mergeCell ref="C142:H142"/>
    <mergeCell ref="C144:H144"/>
    <mergeCell ref="C146:H146"/>
    <mergeCell ref="C137:H137"/>
    <mergeCell ref="C138:H138"/>
    <mergeCell ref="C139:H139"/>
    <mergeCell ref="C147:H147"/>
    <mergeCell ref="C151:H151"/>
    <mergeCell ref="B205:I205"/>
    <mergeCell ref="B187:I187"/>
    <mergeCell ref="B184:I184"/>
    <mergeCell ref="B185:I185"/>
    <mergeCell ref="B204:I204"/>
    <mergeCell ref="B203:I203"/>
    <mergeCell ref="B202:I202"/>
    <mergeCell ref="B197:I197"/>
    <mergeCell ref="B195:I195"/>
    <mergeCell ref="B189:I189"/>
    <mergeCell ref="B186:I186"/>
    <mergeCell ref="B191:I191"/>
    <mergeCell ref="B201:I201"/>
    <mergeCell ref="B198:I198"/>
    <mergeCell ref="B199:I199"/>
    <mergeCell ref="B200:I200"/>
    <mergeCell ref="B194:I194"/>
    <mergeCell ref="B196:I196"/>
    <mergeCell ref="B216:I216"/>
    <mergeCell ref="B215:I215"/>
    <mergeCell ref="B214:I214"/>
    <mergeCell ref="B213:I213"/>
    <mergeCell ref="B212:I212"/>
    <mergeCell ref="B211:I211"/>
    <mergeCell ref="B207:I207"/>
    <mergeCell ref="B206:I206"/>
    <mergeCell ref="B208:I208"/>
    <mergeCell ref="B209:I209"/>
    <mergeCell ref="B210:I210"/>
    <mergeCell ref="B181:I181"/>
    <mergeCell ref="B180:I180"/>
    <mergeCell ref="B193:I193"/>
    <mergeCell ref="B182:I182"/>
    <mergeCell ref="B183:I183"/>
    <mergeCell ref="B179:I179"/>
    <mergeCell ref="C156:H156"/>
    <mergeCell ref="C162:H162"/>
    <mergeCell ref="C161:H161"/>
    <mergeCell ref="B177:I177"/>
    <mergeCell ref="B176:I176"/>
    <mergeCell ref="C157:H157"/>
    <mergeCell ref="B188:I188"/>
    <mergeCell ref="B192:I192"/>
    <mergeCell ref="B190:I190"/>
    <mergeCell ref="C120:H120"/>
    <mergeCell ref="C88:H88"/>
    <mergeCell ref="C169:H169"/>
    <mergeCell ref="C163:H163"/>
    <mergeCell ref="C165:H165"/>
    <mergeCell ref="C158:H158"/>
    <mergeCell ref="C159:H159"/>
    <mergeCell ref="C160:H160"/>
    <mergeCell ref="B178:I178"/>
    <mergeCell ref="C170:H170"/>
    <mergeCell ref="C174:H174"/>
    <mergeCell ref="C171:H171"/>
    <mergeCell ref="C172:H172"/>
    <mergeCell ref="C173:H173"/>
    <mergeCell ref="A175:H175"/>
    <mergeCell ref="A166:H166"/>
    <mergeCell ref="C167:H167"/>
    <mergeCell ref="C168:H168"/>
    <mergeCell ref="A167:A168"/>
    <mergeCell ref="I167:I168"/>
    <mergeCell ref="C164:H164"/>
    <mergeCell ref="B167:B168"/>
    <mergeCell ref="C126:H126"/>
    <mergeCell ref="C127:H127"/>
    <mergeCell ref="C13:H13"/>
    <mergeCell ref="C18:H18"/>
    <mergeCell ref="C82:H82"/>
    <mergeCell ref="C125:H125"/>
    <mergeCell ref="B224:I224"/>
    <mergeCell ref="B223:I223"/>
    <mergeCell ref="C37:H37"/>
    <mergeCell ref="C38:H38"/>
    <mergeCell ref="C39:H39"/>
    <mergeCell ref="C56:E56"/>
    <mergeCell ref="F56:H56"/>
    <mergeCell ref="C59:H61"/>
    <mergeCell ref="C75:H75"/>
    <mergeCell ref="C76:H76"/>
    <mergeCell ref="B222:I222"/>
    <mergeCell ref="B219:I219"/>
    <mergeCell ref="G136:H136"/>
    <mergeCell ref="G134:H134"/>
    <mergeCell ref="G132:H132"/>
    <mergeCell ref="F49:H49"/>
    <mergeCell ref="F50:H50"/>
    <mergeCell ref="C104:H104"/>
    <mergeCell ref="C86:H86"/>
    <mergeCell ref="C87:H87"/>
  </mergeCells>
  <printOptions horizontalCentered="1"/>
  <pageMargins left="0.70866141732283472" right="0.19685039370078741" top="0.59055118110236227" bottom="0.55118110236220474" header="0.31496062992125984" footer="0.31496062992125984"/>
  <pageSetup paperSize="9" scale="53" fitToHeight="1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9"/>
  <sheetViews>
    <sheetView zoomScale="70" zoomScaleNormal="70" zoomScaleSheetLayoutView="100" workbookViewId="0">
      <selection activeCell="B80" sqref="B80:I80"/>
    </sheetView>
  </sheetViews>
  <sheetFormatPr defaultRowHeight="13.2" x14ac:dyDescent="0.25"/>
  <cols>
    <col min="2" max="2" width="27.44140625" customWidth="1"/>
    <col min="3" max="3" width="30.33203125" customWidth="1"/>
    <col min="4" max="4" width="20" customWidth="1"/>
    <col min="5" max="6" width="19.44140625" customWidth="1"/>
    <col min="7" max="7" width="21.33203125" customWidth="1"/>
    <col min="8" max="8" width="17.88671875" customWidth="1"/>
    <col min="9" max="9" width="16" customWidth="1"/>
  </cols>
  <sheetData>
    <row r="1" spans="1:9" ht="47.25" customHeight="1" x14ac:dyDescent="0.25">
      <c r="A1" s="1059" t="s">
        <v>951</v>
      </c>
      <c r="B1" s="1059"/>
      <c r="C1" s="1059"/>
      <c r="D1" s="1059"/>
      <c r="E1" s="1059"/>
      <c r="F1" s="1059"/>
      <c r="G1" s="1059"/>
      <c r="H1" s="1059"/>
    </row>
    <row r="2" spans="1:9" ht="48.75" customHeight="1" x14ac:dyDescent="0.3">
      <c r="A2" s="12" t="s">
        <v>244</v>
      </c>
      <c r="B2" s="1132" t="s">
        <v>251</v>
      </c>
      <c r="C2" s="1143"/>
      <c r="D2" s="1132" t="s">
        <v>1108</v>
      </c>
      <c r="E2" s="1132"/>
      <c r="F2" s="702"/>
      <c r="G2" s="702"/>
      <c r="H2" s="173" t="s">
        <v>1033</v>
      </c>
      <c r="I2" s="173" t="s">
        <v>1033</v>
      </c>
    </row>
    <row r="3" spans="1:9" ht="36" customHeight="1" x14ac:dyDescent="0.25">
      <c r="A3" s="24" t="s">
        <v>171</v>
      </c>
      <c r="B3" s="702" t="s">
        <v>1109</v>
      </c>
      <c r="C3" s="1051"/>
      <c r="D3" s="1051"/>
      <c r="E3" s="1051"/>
      <c r="F3" s="1051"/>
      <c r="G3" s="1051"/>
      <c r="H3" s="703"/>
      <c r="I3" s="175"/>
    </row>
    <row r="4" spans="1:9" ht="21.75" customHeight="1" x14ac:dyDescent="0.25">
      <c r="A4" s="12"/>
      <c r="B4" s="6"/>
      <c r="C4" s="23" t="s">
        <v>254</v>
      </c>
      <c r="D4" s="24" t="s">
        <v>2035</v>
      </c>
      <c r="E4" s="24" t="s">
        <v>248</v>
      </c>
      <c r="F4" s="96" t="s">
        <v>249</v>
      </c>
      <c r="G4" s="96" t="s">
        <v>1026</v>
      </c>
      <c r="H4" s="173" t="s">
        <v>1417</v>
      </c>
      <c r="I4" s="175"/>
    </row>
    <row r="5" spans="1:9" ht="34.5" customHeight="1" x14ac:dyDescent="0.25">
      <c r="A5" s="1132" t="s">
        <v>952</v>
      </c>
      <c r="B5" s="1132" t="s">
        <v>247</v>
      </c>
      <c r="C5" s="22" t="s">
        <v>2543</v>
      </c>
      <c r="D5" s="6" t="s">
        <v>4</v>
      </c>
      <c r="E5" s="462" t="s">
        <v>4</v>
      </c>
      <c r="F5" s="462" t="s">
        <v>4</v>
      </c>
      <c r="G5" s="733" t="s">
        <v>1027</v>
      </c>
      <c r="H5" s="1154" t="s">
        <v>1230</v>
      </c>
      <c r="I5" s="765" t="s">
        <v>548</v>
      </c>
    </row>
    <row r="6" spans="1:9" ht="36.75" customHeight="1" x14ac:dyDescent="0.25">
      <c r="A6" s="1132"/>
      <c r="B6" s="1132"/>
      <c r="C6" s="22" t="s">
        <v>443</v>
      </c>
      <c r="D6" s="733" t="s">
        <v>4</v>
      </c>
      <c r="E6" s="733" t="s">
        <v>2703</v>
      </c>
      <c r="F6" s="733" t="s">
        <v>2704</v>
      </c>
      <c r="G6" s="820"/>
      <c r="H6" s="1154"/>
      <c r="I6" s="769"/>
    </row>
    <row r="7" spans="1:9" ht="18" customHeight="1" x14ac:dyDescent="0.25">
      <c r="A7" s="1132"/>
      <c r="B7" s="789"/>
      <c r="C7" s="22" t="s">
        <v>62</v>
      </c>
      <c r="D7" s="820"/>
      <c r="E7" s="820"/>
      <c r="F7" s="820"/>
      <c r="G7" s="820"/>
      <c r="H7" s="1154"/>
      <c r="I7" s="769"/>
    </row>
    <row r="8" spans="1:9" ht="14.25" customHeight="1" x14ac:dyDescent="0.25">
      <c r="A8" s="1132"/>
      <c r="B8" s="789"/>
      <c r="C8" s="22" t="s">
        <v>31</v>
      </c>
      <c r="D8" s="820"/>
      <c r="E8" s="820"/>
      <c r="F8" s="820"/>
      <c r="G8" s="820"/>
      <c r="H8" s="1154"/>
      <c r="I8" s="769"/>
    </row>
    <row r="9" spans="1:9" ht="14.25" customHeight="1" x14ac:dyDescent="0.25">
      <c r="A9" s="1132"/>
      <c r="B9" s="789"/>
      <c r="C9" s="22" t="s">
        <v>233</v>
      </c>
      <c r="D9" s="820"/>
      <c r="E9" s="820"/>
      <c r="F9" s="820"/>
      <c r="G9" s="820"/>
      <c r="H9" s="316" t="s">
        <v>2705</v>
      </c>
      <c r="I9" s="769"/>
    </row>
    <row r="10" spans="1:9" ht="37.5" customHeight="1" x14ac:dyDescent="0.25">
      <c r="A10" s="1132"/>
      <c r="B10" s="789"/>
      <c r="C10" s="22" t="s">
        <v>1190</v>
      </c>
      <c r="D10" s="734"/>
      <c r="E10" s="734"/>
      <c r="F10" s="734"/>
      <c r="G10" s="734"/>
      <c r="H10" s="317" t="s">
        <v>1418</v>
      </c>
      <c r="I10" s="769"/>
    </row>
    <row r="11" spans="1:9" ht="33" customHeight="1" x14ac:dyDescent="0.25">
      <c r="A11" s="1132"/>
      <c r="B11" s="789"/>
      <c r="C11" s="22" t="s">
        <v>967</v>
      </c>
      <c r="D11" s="6" t="s">
        <v>4</v>
      </c>
      <c r="E11" s="6" t="s">
        <v>2706</v>
      </c>
      <c r="F11" s="6" t="s">
        <v>2707</v>
      </c>
      <c r="G11" s="1134" t="s">
        <v>1990</v>
      </c>
      <c r="H11" s="1154" t="s">
        <v>2710</v>
      </c>
      <c r="I11" s="1151"/>
    </row>
    <row r="12" spans="1:9" ht="33" customHeight="1" x14ac:dyDescent="0.25">
      <c r="A12" s="1132"/>
      <c r="B12" s="789"/>
      <c r="C12" s="22" t="s">
        <v>32</v>
      </c>
      <c r="D12" s="733" t="s">
        <v>4</v>
      </c>
      <c r="E12" s="733" t="s">
        <v>2708</v>
      </c>
      <c r="F12" s="733" t="s">
        <v>2709</v>
      </c>
      <c r="G12" s="1137"/>
      <c r="H12" s="1154"/>
      <c r="I12" s="1151"/>
    </row>
    <row r="13" spans="1:9" ht="45.75" customHeight="1" x14ac:dyDescent="0.25">
      <c r="A13" s="1132"/>
      <c r="B13" s="789"/>
      <c r="C13" s="22" t="s">
        <v>2150</v>
      </c>
      <c r="D13" s="1157"/>
      <c r="E13" s="1157"/>
      <c r="F13" s="1157"/>
      <c r="G13" s="1137"/>
      <c r="H13" s="1154"/>
      <c r="I13" s="1151"/>
    </row>
    <row r="14" spans="1:9" ht="21.75" customHeight="1" x14ac:dyDescent="0.25">
      <c r="A14" s="1132"/>
      <c r="B14" s="789"/>
      <c r="C14" s="22" t="s">
        <v>63</v>
      </c>
      <c r="D14" s="699"/>
      <c r="E14" s="699"/>
      <c r="F14" s="699"/>
      <c r="G14" s="1137"/>
      <c r="H14" s="1154"/>
      <c r="I14" s="1151"/>
    </row>
    <row r="15" spans="1:9" ht="19.5" customHeight="1" x14ac:dyDescent="0.25">
      <c r="A15" s="1132"/>
      <c r="B15" s="789"/>
      <c r="C15" s="22" t="s">
        <v>33</v>
      </c>
      <c r="D15" s="733" t="s">
        <v>4</v>
      </c>
      <c r="E15" s="789" t="s">
        <v>2711</v>
      </c>
      <c r="F15" s="704" t="s">
        <v>2712</v>
      </c>
      <c r="G15" s="1137"/>
      <c r="H15" s="316" t="s">
        <v>2713</v>
      </c>
      <c r="I15" s="1151"/>
    </row>
    <row r="16" spans="1:9" ht="19.5" customHeight="1" x14ac:dyDescent="0.25">
      <c r="A16" s="1132"/>
      <c r="B16" s="789"/>
      <c r="C16" s="22" t="s">
        <v>1191</v>
      </c>
      <c r="D16" s="820"/>
      <c r="E16" s="789"/>
      <c r="F16" s="704"/>
      <c r="G16" s="1137"/>
      <c r="H16" s="439" t="s">
        <v>1230</v>
      </c>
      <c r="I16" s="1151"/>
    </row>
    <row r="17" spans="1:9" ht="43.5" customHeight="1" x14ac:dyDescent="0.25">
      <c r="A17" s="1132"/>
      <c r="B17" s="789"/>
      <c r="C17" s="22" t="s">
        <v>1235</v>
      </c>
      <c r="D17" s="820"/>
      <c r="E17" s="789"/>
      <c r="F17" s="704"/>
      <c r="G17" s="1137"/>
      <c r="H17" s="1155" t="s">
        <v>2713</v>
      </c>
      <c r="I17" s="1151"/>
    </row>
    <row r="18" spans="1:9" ht="15" customHeight="1" x14ac:dyDescent="0.25">
      <c r="A18" s="1132"/>
      <c r="B18" s="789"/>
      <c r="C18" s="22" t="s">
        <v>64</v>
      </c>
      <c r="D18" s="734"/>
      <c r="E18" s="789"/>
      <c r="F18" s="704"/>
      <c r="G18" s="1140"/>
      <c r="H18" s="1156"/>
      <c r="I18" s="1151"/>
    </row>
    <row r="19" spans="1:9" ht="27.75" customHeight="1" x14ac:dyDescent="0.25">
      <c r="A19" s="1132"/>
      <c r="B19" s="789"/>
      <c r="C19" s="22" t="s">
        <v>1578</v>
      </c>
      <c r="D19" s="1144" t="s">
        <v>1579</v>
      </c>
      <c r="E19" s="812"/>
      <c r="F19" s="812"/>
      <c r="G19" s="812"/>
      <c r="H19" s="705"/>
      <c r="I19" s="1151"/>
    </row>
    <row r="20" spans="1:9" ht="48" customHeight="1" x14ac:dyDescent="0.25">
      <c r="A20" s="1132"/>
      <c r="B20" s="789"/>
      <c r="C20" s="22" t="s">
        <v>21</v>
      </c>
      <c r="D20" s="1145" t="s">
        <v>2714</v>
      </c>
      <c r="E20" s="1146"/>
      <c r="F20" s="1146"/>
      <c r="G20" s="1146"/>
      <c r="H20" s="1147"/>
      <c r="I20" s="1151"/>
    </row>
    <row r="21" spans="1:9" ht="35.25" customHeight="1" x14ac:dyDescent="0.25">
      <c r="A21" s="1132"/>
      <c r="B21" s="789"/>
      <c r="C21" s="22" t="s">
        <v>1236</v>
      </c>
      <c r="D21" s="1148"/>
      <c r="E21" s="1149"/>
      <c r="F21" s="1149"/>
      <c r="G21" s="1149"/>
      <c r="H21" s="1150"/>
      <c r="I21" s="1152"/>
    </row>
    <row r="22" spans="1:9" ht="85.8" customHeight="1" x14ac:dyDescent="0.25">
      <c r="A22" s="24" t="s">
        <v>953</v>
      </c>
      <c r="B22" s="702" t="s">
        <v>2394</v>
      </c>
      <c r="C22" s="703"/>
      <c r="D22" s="88" t="s">
        <v>245</v>
      </c>
      <c r="E22" s="88" t="s">
        <v>246</v>
      </c>
      <c r="F22" s="170" t="s">
        <v>246</v>
      </c>
      <c r="G22" s="170" t="s">
        <v>1028</v>
      </c>
      <c r="H22" s="318" t="s">
        <v>350</v>
      </c>
      <c r="I22" s="257" t="s">
        <v>2395</v>
      </c>
    </row>
    <row r="23" spans="1:9" ht="60" customHeight="1" x14ac:dyDescent="0.25">
      <c r="A23" s="742" t="s">
        <v>1237</v>
      </c>
      <c r="B23" s="733" t="s">
        <v>2151</v>
      </c>
      <c r="C23" s="22" t="s">
        <v>1004</v>
      </c>
      <c r="D23" s="1158" t="s">
        <v>1991</v>
      </c>
      <c r="E23" s="787" t="str">
        <f>D23</f>
        <v xml:space="preserve">    fee under Clause 18.1.1.1.</v>
      </c>
      <c r="F23" s="952"/>
      <c r="G23" s="952"/>
      <c r="H23" s="806"/>
      <c r="I23" s="696" t="s">
        <v>1029</v>
      </c>
    </row>
    <row r="24" spans="1:9" ht="41.25" customHeight="1" x14ac:dyDescent="0.25">
      <c r="A24" s="1125"/>
      <c r="B24" s="820"/>
      <c r="C24" s="611" t="s">
        <v>443</v>
      </c>
      <c r="D24" s="1157"/>
      <c r="E24" s="879" t="s">
        <v>1168</v>
      </c>
      <c r="F24" s="1147"/>
      <c r="G24" s="789" t="s">
        <v>1027</v>
      </c>
      <c r="H24" s="606" t="s">
        <v>1230</v>
      </c>
      <c r="I24" s="1153"/>
    </row>
    <row r="25" spans="1:9" ht="15.6" x14ac:dyDescent="0.25">
      <c r="A25" s="1125"/>
      <c r="B25" s="881"/>
      <c r="C25" s="22" t="s">
        <v>233</v>
      </c>
      <c r="D25" s="1157"/>
      <c r="E25" s="1159"/>
      <c r="F25" s="1160"/>
      <c r="G25" s="790"/>
      <c r="H25" s="1161" t="s">
        <v>1168</v>
      </c>
      <c r="I25" s="1153"/>
    </row>
    <row r="26" spans="1:9" ht="31.2" x14ac:dyDescent="0.25">
      <c r="A26" s="1125"/>
      <c r="B26" s="881"/>
      <c r="C26" s="22" t="s">
        <v>1192</v>
      </c>
      <c r="D26" s="1157"/>
      <c r="E26" s="1159"/>
      <c r="F26" s="1160"/>
      <c r="G26" s="790"/>
      <c r="H26" s="699"/>
      <c r="I26" s="1153"/>
    </row>
    <row r="27" spans="1:9" ht="31.2" x14ac:dyDescent="0.25">
      <c r="A27" s="1125"/>
      <c r="B27" s="820"/>
      <c r="C27" s="320" t="s">
        <v>967</v>
      </c>
      <c r="D27" s="1157"/>
      <c r="E27" s="1159"/>
      <c r="F27" s="1160"/>
      <c r="G27" s="790"/>
      <c r="H27" s="607" t="s">
        <v>1230</v>
      </c>
      <c r="I27" s="1153"/>
    </row>
    <row r="28" spans="1:9" ht="15.6" x14ac:dyDescent="0.25">
      <c r="A28" s="1125"/>
      <c r="B28" s="820"/>
      <c r="C28" s="320" t="s">
        <v>32</v>
      </c>
      <c r="D28" s="1157"/>
      <c r="E28" s="1159"/>
      <c r="F28" s="1160"/>
      <c r="G28" s="1161" t="s">
        <v>1168</v>
      </c>
      <c r="H28" s="1161" t="s">
        <v>1168</v>
      </c>
      <c r="I28" s="1153"/>
    </row>
    <row r="29" spans="1:9" ht="31.2" x14ac:dyDescent="0.25">
      <c r="A29" s="1125"/>
      <c r="B29" s="820"/>
      <c r="C29" s="22" t="s">
        <v>2152</v>
      </c>
      <c r="D29" s="1157"/>
      <c r="E29" s="1159"/>
      <c r="F29" s="1160"/>
      <c r="G29" s="1157"/>
      <c r="H29" s="1157"/>
      <c r="I29" s="1153"/>
    </row>
    <row r="30" spans="1:9" ht="31.5" customHeight="1" x14ac:dyDescent="0.25">
      <c r="A30" s="1125"/>
      <c r="B30" s="820"/>
      <c r="C30" s="22" t="s">
        <v>63</v>
      </c>
      <c r="D30" s="1157"/>
      <c r="E30" s="1159"/>
      <c r="F30" s="1160"/>
      <c r="G30" s="1157"/>
      <c r="H30" s="699"/>
      <c r="I30" s="1153"/>
    </row>
    <row r="31" spans="1:9" ht="15.6" x14ac:dyDescent="0.25">
      <c r="A31" s="1125"/>
      <c r="B31" s="820"/>
      <c r="C31" s="22" t="s">
        <v>1191</v>
      </c>
      <c r="D31" s="1157"/>
      <c r="E31" s="1159"/>
      <c r="F31" s="1160"/>
      <c r="G31" s="1157"/>
      <c r="H31" s="311" t="s">
        <v>1230</v>
      </c>
      <c r="I31" s="1153"/>
    </row>
    <row r="32" spans="1:9" ht="15.6" x14ac:dyDescent="0.25">
      <c r="A32" s="1125"/>
      <c r="B32" s="820"/>
      <c r="C32" s="22" t="s">
        <v>33</v>
      </c>
      <c r="D32" s="1157"/>
      <c r="E32" s="1159"/>
      <c r="F32" s="1160"/>
      <c r="G32" s="1157"/>
      <c r="H32" s="733"/>
      <c r="I32" s="1153"/>
    </row>
    <row r="33" spans="1:9" ht="31.2" x14ac:dyDescent="0.25">
      <c r="A33" s="1125"/>
      <c r="B33" s="820"/>
      <c r="C33" s="22" t="s">
        <v>1235</v>
      </c>
      <c r="D33" s="1157"/>
      <c r="E33" s="1159"/>
      <c r="F33" s="1160"/>
      <c r="G33" s="1157"/>
      <c r="H33" s="820"/>
      <c r="I33" s="1153"/>
    </row>
    <row r="34" spans="1:9" ht="15.75" customHeight="1" x14ac:dyDescent="0.25">
      <c r="A34" s="1125"/>
      <c r="B34" s="820"/>
      <c r="C34" s="733" t="s">
        <v>64</v>
      </c>
      <c r="D34" s="1157"/>
      <c r="E34" s="1148"/>
      <c r="F34" s="1150"/>
      <c r="G34" s="1157"/>
      <c r="H34" s="820"/>
      <c r="I34" s="1153"/>
    </row>
    <row r="35" spans="1:9" ht="2.25" customHeight="1" x14ac:dyDescent="0.25">
      <c r="A35" s="1125"/>
      <c r="B35" s="820"/>
      <c r="C35" s="734"/>
      <c r="D35" s="610"/>
      <c r="E35" s="606"/>
      <c r="F35" s="606"/>
      <c r="G35" s="604"/>
      <c r="H35" s="734"/>
      <c r="I35" s="1153"/>
    </row>
    <row r="36" spans="1:9" ht="15.6" x14ac:dyDescent="0.25">
      <c r="A36" s="1125"/>
      <c r="B36" s="820"/>
      <c r="C36" s="319" t="s">
        <v>1578</v>
      </c>
      <c r="D36" s="787" t="s">
        <v>1993</v>
      </c>
      <c r="E36" s="993"/>
      <c r="F36" s="993"/>
      <c r="G36" s="993"/>
      <c r="H36" s="788"/>
      <c r="I36" s="1153"/>
    </row>
    <row r="37" spans="1:9" ht="15.6" x14ac:dyDescent="0.25">
      <c r="A37" s="1125"/>
      <c r="B37" s="820"/>
      <c r="C37" s="319" t="s">
        <v>21</v>
      </c>
      <c r="D37" s="1126" t="s">
        <v>1992</v>
      </c>
      <c r="E37" s="1127"/>
      <c r="F37" s="1127"/>
      <c r="G37" s="1127"/>
      <c r="H37" s="1128"/>
      <c r="I37" s="1153"/>
    </row>
    <row r="38" spans="1:9" ht="15.6" x14ac:dyDescent="0.25">
      <c r="A38" s="743"/>
      <c r="B38" s="734"/>
      <c r="C38" s="22" t="s">
        <v>1238</v>
      </c>
      <c r="D38" s="1129"/>
      <c r="E38" s="1130"/>
      <c r="F38" s="1130"/>
      <c r="G38" s="1130"/>
      <c r="H38" s="1131"/>
      <c r="I38" s="1153"/>
    </row>
    <row r="39" spans="1:9" ht="34.5" customHeight="1" x14ac:dyDescent="0.25">
      <c r="A39" s="1132" t="s">
        <v>954</v>
      </c>
      <c r="B39" s="789" t="s">
        <v>1494</v>
      </c>
      <c r="C39" s="789"/>
      <c r="D39" s="879"/>
      <c r="E39" s="930"/>
      <c r="F39" s="930"/>
      <c r="G39" s="930"/>
      <c r="H39" s="880"/>
      <c r="I39" s="1169"/>
    </row>
    <row r="40" spans="1:9" ht="3.75" customHeight="1" x14ac:dyDescent="0.25">
      <c r="A40" s="1132"/>
      <c r="B40" s="789"/>
      <c r="C40" s="789"/>
      <c r="D40" s="881"/>
      <c r="E40" s="931"/>
      <c r="F40" s="931"/>
      <c r="G40" s="931"/>
      <c r="H40" s="882"/>
      <c r="I40" s="1170"/>
    </row>
    <row r="41" spans="1:9" ht="33.75" hidden="1" customHeight="1" x14ac:dyDescent="0.25">
      <c r="A41" s="1132"/>
      <c r="B41" s="789"/>
      <c r="C41" s="789"/>
      <c r="D41" s="881"/>
      <c r="E41" s="931"/>
      <c r="F41" s="931"/>
      <c r="G41" s="931"/>
      <c r="H41" s="882"/>
      <c r="I41" s="1170"/>
    </row>
    <row r="42" spans="1:9" ht="15.75" hidden="1" customHeight="1" x14ac:dyDescent="0.25">
      <c r="A42" s="1132"/>
      <c r="B42" s="789"/>
      <c r="C42" s="789"/>
      <c r="D42" s="881"/>
      <c r="E42" s="931"/>
      <c r="F42" s="931"/>
      <c r="G42" s="931"/>
      <c r="H42" s="882"/>
      <c r="I42" s="1170"/>
    </row>
    <row r="43" spans="1:9" ht="15.75" hidden="1" customHeight="1" x14ac:dyDescent="0.25">
      <c r="A43" s="1132"/>
      <c r="B43" s="789"/>
      <c r="C43" s="789"/>
      <c r="D43" s="881"/>
      <c r="E43" s="931"/>
      <c r="F43" s="931"/>
      <c r="G43" s="931"/>
      <c r="H43" s="882"/>
      <c r="I43" s="1170"/>
    </row>
    <row r="44" spans="1:9" ht="15.75" hidden="1" customHeight="1" x14ac:dyDescent="0.25">
      <c r="A44" s="1132"/>
      <c r="B44" s="789"/>
      <c r="C44" s="789"/>
      <c r="D44" s="881"/>
      <c r="E44" s="931"/>
      <c r="F44" s="931"/>
      <c r="G44" s="931"/>
      <c r="H44" s="882"/>
      <c r="I44" s="1170"/>
    </row>
    <row r="45" spans="1:9" ht="31.5" hidden="1" customHeight="1" x14ac:dyDescent="0.25">
      <c r="A45" s="1132"/>
      <c r="B45" s="789"/>
      <c r="C45" s="789"/>
      <c r="D45" s="881"/>
      <c r="E45" s="931"/>
      <c r="F45" s="931"/>
      <c r="G45" s="931"/>
      <c r="H45" s="882"/>
      <c r="I45" s="1170"/>
    </row>
    <row r="46" spans="1:9" ht="15.75" hidden="1" customHeight="1" x14ac:dyDescent="0.25">
      <c r="A46" s="1132"/>
      <c r="B46" s="789"/>
      <c r="C46" s="789"/>
      <c r="D46" s="881"/>
      <c r="E46" s="931"/>
      <c r="F46" s="931"/>
      <c r="G46" s="931"/>
      <c r="H46" s="882"/>
      <c r="I46" s="1170"/>
    </row>
    <row r="47" spans="1:9" ht="27.75" hidden="1" customHeight="1" x14ac:dyDescent="0.25">
      <c r="A47" s="1132"/>
      <c r="B47" s="789"/>
      <c r="C47" s="789"/>
      <c r="D47" s="881"/>
      <c r="E47" s="931"/>
      <c r="F47" s="931"/>
      <c r="G47" s="931"/>
      <c r="H47" s="882"/>
      <c r="I47" s="1170"/>
    </row>
    <row r="48" spans="1:9" ht="32.25" hidden="1" customHeight="1" x14ac:dyDescent="0.25">
      <c r="A48" s="1132"/>
      <c r="B48" s="789"/>
      <c r="C48" s="789"/>
      <c r="D48" s="881"/>
      <c r="E48" s="931"/>
      <c r="F48" s="931"/>
      <c r="G48" s="931"/>
      <c r="H48" s="882"/>
      <c r="I48" s="1170"/>
    </row>
    <row r="49" spans="1:9" ht="34.5" hidden="1" customHeight="1" x14ac:dyDescent="0.25">
      <c r="A49" s="1132"/>
      <c r="B49" s="789"/>
      <c r="C49" s="789"/>
      <c r="D49" s="881"/>
      <c r="E49" s="931"/>
      <c r="F49" s="931"/>
      <c r="G49" s="931"/>
      <c r="H49" s="882"/>
      <c r="I49" s="1170"/>
    </row>
    <row r="50" spans="1:9" ht="36" hidden="1" customHeight="1" x14ac:dyDescent="0.25">
      <c r="A50" s="1132"/>
      <c r="B50" s="789"/>
      <c r="C50" s="789"/>
      <c r="D50" s="881"/>
      <c r="E50" s="931"/>
      <c r="F50" s="931"/>
      <c r="G50" s="931"/>
      <c r="H50" s="882"/>
      <c r="I50" s="1170"/>
    </row>
    <row r="51" spans="1:9" ht="30.75" hidden="1" customHeight="1" x14ac:dyDescent="0.25">
      <c r="A51" s="1132"/>
      <c r="B51" s="789"/>
      <c r="C51" s="789"/>
      <c r="D51" s="881"/>
      <c r="E51" s="931"/>
      <c r="F51" s="931"/>
      <c r="G51" s="931"/>
      <c r="H51" s="882"/>
      <c r="I51" s="1170"/>
    </row>
    <row r="52" spans="1:9" ht="30.75" hidden="1" customHeight="1" x14ac:dyDescent="0.25">
      <c r="A52" s="1132"/>
      <c r="B52" s="789"/>
      <c r="C52" s="789"/>
      <c r="D52" s="881"/>
      <c r="E52" s="931"/>
      <c r="F52" s="931"/>
      <c r="G52" s="931"/>
      <c r="H52" s="882"/>
      <c r="I52" s="1170"/>
    </row>
    <row r="53" spans="1:9" ht="30.75" hidden="1" customHeight="1" x14ac:dyDescent="0.25">
      <c r="A53" s="1132"/>
      <c r="B53" s="789"/>
      <c r="C53" s="789"/>
      <c r="D53" s="881"/>
      <c r="E53" s="931"/>
      <c r="F53" s="931"/>
      <c r="G53" s="931"/>
      <c r="H53" s="882"/>
      <c r="I53" s="1170"/>
    </row>
    <row r="54" spans="1:9" ht="139.5" hidden="1" customHeight="1" x14ac:dyDescent="0.25">
      <c r="A54" s="1132"/>
      <c r="B54" s="789"/>
      <c r="C54" s="789"/>
      <c r="D54" s="883"/>
      <c r="E54" s="932"/>
      <c r="F54" s="932"/>
      <c r="G54" s="932"/>
      <c r="H54" s="884"/>
      <c r="I54" s="1171"/>
    </row>
    <row r="55" spans="1:9" ht="63.75" customHeight="1" x14ac:dyDescent="0.25">
      <c r="A55" s="95" t="s">
        <v>955</v>
      </c>
      <c r="B55" s="438" t="s">
        <v>250</v>
      </c>
      <c r="C55" s="437" t="s">
        <v>234</v>
      </c>
      <c r="D55" s="311" t="s">
        <v>4</v>
      </c>
      <c r="E55" s="789" t="s">
        <v>1419</v>
      </c>
      <c r="F55" s="789"/>
      <c r="G55" s="311" t="s">
        <v>1027</v>
      </c>
      <c r="H55" s="311" t="s">
        <v>1230</v>
      </c>
      <c r="I55" s="228" t="s">
        <v>1030</v>
      </c>
    </row>
    <row r="56" spans="1:9" ht="44.25" customHeight="1" x14ac:dyDescent="0.25">
      <c r="A56" s="95" t="s">
        <v>956</v>
      </c>
      <c r="B56" s="309" t="s">
        <v>464</v>
      </c>
      <c r="C56" s="310"/>
      <c r="D56" s="704" t="s">
        <v>1272</v>
      </c>
      <c r="E56" s="812"/>
      <c r="F56" s="812"/>
      <c r="G56" s="705"/>
      <c r="H56" s="228"/>
      <c r="I56" s="228" t="s">
        <v>1110</v>
      </c>
    </row>
    <row r="57" spans="1:9" ht="34.5" customHeight="1" x14ac:dyDescent="0.25">
      <c r="A57" s="1166" t="s">
        <v>957</v>
      </c>
      <c r="B57" s="1167"/>
      <c r="C57" s="1167"/>
      <c r="D57" s="1167"/>
      <c r="E57" s="1167"/>
      <c r="F57" s="1167"/>
      <c r="G57" s="1167"/>
      <c r="H57" s="1167"/>
      <c r="I57" s="1168"/>
    </row>
    <row r="58" spans="1:9" ht="33" customHeight="1" x14ac:dyDescent="0.25">
      <c r="A58" s="196" t="s">
        <v>177</v>
      </c>
      <c r="B58" s="313" t="s">
        <v>1169</v>
      </c>
      <c r="C58" s="314"/>
      <c r="D58" s="314"/>
      <c r="E58" s="314"/>
      <c r="F58" s="314"/>
      <c r="G58" s="314"/>
      <c r="H58" s="315"/>
      <c r="I58" s="175"/>
    </row>
    <row r="59" spans="1:9" ht="42" customHeight="1" x14ac:dyDescent="0.25">
      <c r="A59" s="196" t="s">
        <v>100</v>
      </c>
      <c r="B59" s="791" t="s">
        <v>1494</v>
      </c>
      <c r="C59" s="792"/>
      <c r="D59" s="792"/>
      <c r="E59" s="792"/>
      <c r="F59" s="792"/>
      <c r="G59" s="792"/>
      <c r="H59" s="792"/>
      <c r="I59" s="793"/>
    </row>
    <row r="60" spans="1:9" ht="35.25" customHeight="1" x14ac:dyDescent="0.25">
      <c r="A60" s="312" t="s">
        <v>44</v>
      </c>
      <c r="B60" s="1163" t="s">
        <v>1994</v>
      </c>
      <c r="C60" s="1164"/>
      <c r="D60" s="1164"/>
      <c r="E60" s="1164"/>
      <c r="F60" s="1164"/>
      <c r="G60" s="1164"/>
      <c r="H60" s="1164"/>
      <c r="I60" s="1165"/>
    </row>
    <row r="61" spans="1:9" ht="60" customHeight="1" x14ac:dyDescent="0.25">
      <c r="A61" s="196" t="s">
        <v>45</v>
      </c>
      <c r="B61" s="751" t="s">
        <v>1420</v>
      </c>
      <c r="C61" s="752"/>
      <c r="D61" s="752"/>
      <c r="E61" s="752"/>
      <c r="F61" s="752"/>
      <c r="G61" s="752"/>
      <c r="H61" s="752"/>
      <c r="I61" s="753"/>
    </row>
    <row r="62" spans="1:9" ht="60" customHeight="1" x14ac:dyDescent="0.25">
      <c r="A62" s="196" t="s">
        <v>46</v>
      </c>
      <c r="B62" s="791" t="s">
        <v>252</v>
      </c>
      <c r="C62" s="792"/>
      <c r="D62" s="792"/>
      <c r="E62" s="792"/>
      <c r="F62" s="792"/>
      <c r="G62" s="792"/>
      <c r="H62" s="792"/>
      <c r="I62" s="793"/>
    </row>
    <row r="63" spans="1:9" ht="49.5" customHeight="1" x14ac:dyDescent="0.25">
      <c r="A63" s="196" t="s">
        <v>47</v>
      </c>
      <c r="B63" s="751" t="s">
        <v>1111</v>
      </c>
      <c r="C63" s="752"/>
      <c r="D63" s="752"/>
      <c r="E63" s="752"/>
      <c r="F63" s="752"/>
      <c r="G63" s="752"/>
      <c r="H63" s="752"/>
      <c r="I63" s="753"/>
    </row>
    <row r="64" spans="1:9" ht="99" customHeight="1" x14ac:dyDescent="0.25">
      <c r="A64" s="196" t="s">
        <v>48</v>
      </c>
      <c r="B64" s="751" t="s">
        <v>2544</v>
      </c>
      <c r="C64" s="752"/>
      <c r="D64" s="752"/>
      <c r="E64" s="752"/>
      <c r="F64" s="752"/>
      <c r="G64" s="752"/>
      <c r="H64" s="752"/>
      <c r="I64" s="753"/>
    </row>
    <row r="65" spans="1:10" ht="91.5" customHeight="1" x14ac:dyDescent="0.25">
      <c r="A65" s="1172" t="s">
        <v>14</v>
      </c>
      <c r="B65" s="1134" t="s">
        <v>2128</v>
      </c>
      <c r="C65" s="1135"/>
      <c r="D65" s="1135"/>
      <c r="E65" s="1135"/>
      <c r="F65" s="1135"/>
      <c r="G65" s="1135"/>
      <c r="H65" s="1135"/>
      <c r="I65" s="1136"/>
      <c r="J65" s="1162"/>
    </row>
    <row r="66" spans="1:10" ht="3" customHeight="1" x14ac:dyDescent="0.25">
      <c r="A66" s="1173"/>
      <c r="B66" s="1140"/>
      <c r="C66" s="1141"/>
      <c r="D66" s="1141"/>
      <c r="E66" s="1141"/>
      <c r="F66" s="1141"/>
      <c r="G66" s="1141"/>
      <c r="H66" s="1141"/>
      <c r="I66" s="1142"/>
      <c r="J66" s="1162"/>
    </row>
    <row r="67" spans="1:10" ht="40.5" customHeight="1" x14ac:dyDescent="0.25">
      <c r="A67" s="95" t="s">
        <v>20</v>
      </c>
      <c r="B67" s="702" t="s">
        <v>1714</v>
      </c>
      <c r="C67" s="1051"/>
      <c r="D67" s="1051"/>
      <c r="E67" s="1051"/>
      <c r="F67" s="1051"/>
      <c r="G67" s="1051"/>
      <c r="H67" s="1051"/>
      <c r="I67" s="703"/>
    </row>
    <row r="68" spans="1:10" ht="25.2" customHeight="1" x14ac:dyDescent="0.25">
      <c r="A68" s="733" t="s">
        <v>958</v>
      </c>
      <c r="B68" s="1134" t="s">
        <v>2161</v>
      </c>
      <c r="C68" s="1135"/>
      <c r="D68" s="1135"/>
      <c r="E68" s="1135"/>
      <c r="F68" s="1135"/>
      <c r="G68" s="1135"/>
      <c r="H68" s="1135"/>
      <c r="I68" s="1136"/>
    </row>
    <row r="69" spans="1:10" ht="9.6" customHeight="1" x14ac:dyDescent="0.25">
      <c r="A69" s="820"/>
      <c r="B69" s="1137"/>
      <c r="C69" s="1138"/>
      <c r="D69" s="1138"/>
      <c r="E69" s="1138"/>
      <c r="F69" s="1138"/>
      <c r="G69" s="1138"/>
      <c r="H69" s="1138"/>
      <c r="I69" s="1139"/>
    </row>
    <row r="70" spans="1:10" ht="21" hidden="1" customHeight="1" x14ac:dyDescent="0.25">
      <c r="A70" s="734"/>
      <c r="B70" s="1140"/>
      <c r="C70" s="1141"/>
      <c r="D70" s="1141"/>
      <c r="E70" s="1141"/>
      <c r="F70" s="1141"/>
      <c r="G70" s="1141"/>
      <c r="H70" s="1141"/>
      <c r="I70" s="1142"/>
    </row>
    <row r="71" spans="1:10" ht="42.75" customHeight="1" x14ac:dyDescent="0.25">
      <c r="A71" s="467" t="s">
        <v>1144</v>
      </c>
      <c r="B71" s="704" t="s">
        <v>1494</v>
      </c>
      <c r="C71" s="705"/>
      <c r="D71" s="787" t="s">
        <v>1737</v>
      </c>
      <c r="E71" s="993"/>
      <c r="F71" s="993"/>
      <c r="G71" s="788"/>
      <c r="H71" s="99"/>
      <c r="I71" s="469"/>
    </row>
    <row r="72" spans="1:10" ht="39" customHeight="1" x14ac:dyDescent="0.25">
      <c r="A72" s="470" t="s">
        <v>1170</v>
      </c>
      <c r="B72" s="1180" t="s">
        <v>2162</v>
      </c>
      <c r="C72" s="1181"/>
      <c r="D72" s="1175"/>
      <c r="E72" s="1176"/>
      <c r="F72" s="1176"/>
      <c r="G72" s="1177"/>
      <c r="H72" s="471"/>
      <c r="I72" s="469"/>
    </row>
    <row r="73" spans="1:10" ht="69" customHeight="1" x14ac:dyDescent="0.25">
      <c r="A73" s="209" t="s">
        <v>1181</v>
      </c>
      <c r="B73" s="1041" t="s">
        <v>1715</v>
      </c>
      <c r="C73" s="1043"/>
      <c r="D73" s="1085" t="s">
        <v>1182</v>
      </c>
      <c r="E73" s="1178"/>
      <c r="F73" s="1178"/>
      <c r="G73" s="1179"/>
      <c r="H73" s="99" t="s">
        <v>1183</v>
      </c>
      <c r="I73" s="175"/>
    </row>
    <row r="74" spans="1:10" ht="45.75" customHeight="1" x14ac:dyDescent="0.25">
      <c r="A74" s="807" t="s">
        <v>1112</v>
      </c>
      <c r="B74" s="808"/>
      <c r="C74" s="808"/>
      <c r="D74" s="808"/>
      <c r="E74" s="808"/>
      <c r="F74" s="808"/>
      <c r="G74" s="808"/>
      <c r="H74" s="808"/>
      <c r="I74" s="809"/>
    </row>
    <row r="75" spans="1:10" ht="130.5" customHeight="1" x14ac:dyDescent="0.25">
      <c r="A75" s="371" t="s">
        <v>177</v>
      </c>
      <c r="B75" s="1134" t="s">
        <v>2129</v>
      </c>
      <c r="C75" s="1135"/>
      <c r="D75" s="1135"/>
      <c r="E75" s="1135"/>
      <c r="F75" s="1135"/>
      <c r="G75" s="1135"/>
      <c r="H75" s="1135"/>
      <c r="I75" s="1136"/>
    </row>
    <row r="76" spans="1:10" ht="49.8" customHeight="1" x14ac:dyDescent="0.25">
      <c r="A76" s="564" t="s">
        <v>2545</v>
      </c>
      <c r="B76" s="1174" t="s">
        <v>2396</v>
      </c>
      <c r="C76" s="1174"/>
      <c r="D76" s="1174"/>
      <c r="E76" s="1174"/>
      <c r="F76" s="1174"/>
      <c r="G76" s="1174"/>
      <c r="H76" s="1174"/>
      <c r="I76" s="1174"/>
    </row>
    <row r="77" spans="1:10" ht="34.799999999999997" customHeight="1" x14ac:dyDescent="0.25">
      <c r="A77" s="564" t="s">
        <v>2546</v>
      </c>
      <c r="B77" s="959" t="s">
        <v>2732</v>
      </c>
      <c r="C77" s="794"/>
      <c r="D77" s="1133" t="s">
        <v>1168</v>
      </c>
      <c r="E77" s="688"/>
      <c r="F77" s="688"/>
      <c r="G77" s="688"/>
      <c r="H77" s="688"/>
      <c r="I77" s="175"/>
    </row>
    <row r="78" spans="1:10" ht="31.8" customHeight="1" x14ac:dyDescent="0.25">
      <c r="A78" s="807" t="s">
        <v>2547</v>
      </c>
      <c r="B78" s="808"/>
      <c r="C78" s="808"/>
      <c r="D78" s="808"/>
      <c r="E78" s="808"/>
      <c r="F78" s="808"/>
      <c r="G78" s="808"/>
      <c r="H78" s="808"/>
      <c r="I78" s="809"/>
    </row>
    <row r="79" spans="1:10" ht="408.6" customHeight="1" x14ac:dyDescent="0.25">
      <c r="A79" s="86" t="s">
        <v>177</v>
      </c>
      <c r="B79" s="959" t="s">
        <v>2397</v>
      </c>
      <c r="C79" s="959"/>
      <c r="D79" s="959"/>
      <c r="E79" s="959"/>
      <c r="F79" s="959"/>
      <c r="G79" s="959"/>
      <c r="H79" s="959"/>
      <c r="I79" s="959"/>
    </row>
    <row r="80" spans="1:10" ht="15.6" x14ac:dyDescent="0.25">
      <c r="A80" s="593">
        <v>2</v>
      </c>
      <c r="B80" s="959" t="s">
        <v>2733</v>
      </c>
      <c r="C80" s="794"/>
      <c r="D80" s="794"/>
      <c r="E80" s="794"/>
      <c r="F80" s="794"/>
      <c r="G80" s="794"/>
      <c r="H80" s="794"/>
      <c r="I80" s="794"/>
    </row>
    <row r="81" spans="1:4" ht="15.6" x14ac:dyDescent="0.25">
      <c r="A81" s="53"/>
      <c r="B81" s="53"/>
      <c r="C81" s="53"/>
      <c r="D81" s="54"/>
    </row>
    <row r="82" spans="1:4" ht="15.6" x14ac:dyDescent="0.25">
      <c r="A82" s="53"/>
      <c r="B82" s="53"/>
      <c r="C82" s="53"/>
      <c r="D82" s="54"/>
    </row>
    <row r="83" spans="1:4" ht="15.6" x14ac:dyDescent="0.25">
      <c r="A83" s="53"/>
      <c r="B83" s="53"/>
      <c r="C83" s="53"/>
      <c r="D83" s="54"/>
    </row>
    <row r="84" spans="1:4" ht="15.6" x14ac:dyDescent="0.25">
      <c r="A84" s="53"/>
      <c r="B84" s="53"/>
      <c r="C84" s="53"/>
      <c r="D84" s="54"/>
    </row>
    <row r="85" spans="1:4" ht="15.6" x14ac:dyDescent="0.25">
      <c r="A85" s="53"/>
      <c r="B85" s="53"/>
      <c r="C85" s="53"/>
      <c r="D85" s="54"/>
    </row>
    <row r="86" spans="1:4" ht="15.6" x14ac:dyDescent="0.25">
      <c r="A86" s="53"/>
      <c r="B86" s="53"/>
      <c r="C86" s="53"/>
      <c r="D86" s="54"/>
    </row>
    <row r="87" spans="1:4" ht="15.6" x14ac:dyDescent="0.25">
      <c r="A87" s="53"/>
      <c r="B87" s="53"/>
      <c r="C87" s="53"/>
      <c r="D87" s="54"/>
    </row>
    <row r="88" spans="1:4" ht="15.6" x14ac:dyDescent="0.25">
      <c r="A88" s="53"/>
      <c r="B88" s="53"/>
      <c r="C88" s="53"/>
      <c r="D88" s="54"/>
    </row>
    <row r="89" spans="1:4" ht="15.6" x14ac:dyDescent="0.25">
      <c r="A89" s="53"/>
      <c r="B89" s="53"/>
      <c r="C89" s="53"/>
      <c r="D89" s="54"/>
    </row>
    <row r="90" spans="1:4" ht="15.6" x14ac:dyDescent="0.25">
      <c r="A90" s="53"/>
      <c r="B90" s="53"/>
      <c r="C90" s="53"/>
      <c r="D90" s="54"/>
    </row>
    <row r="91" spans="1:4" ht="15.6" x14ac:dyDescent="0.25">
      <c r="A91" s="53"/>
      <c r="B91" s="53"/>
      <c r="C91" s="53"/>
      <c r="D91" s="54"/>
    </row>
    <row r="92" spans="1:4" ht="15.6" x14ac:dyDescent="0.25">
      <c r="A92" s="53"/>
      <c r="B92" s="53"/>
      <c r="C92" s="53"/>
      <c r="D92" s="54"/>
    </row>
    <row r="93" spans="1:4" ht="15.6" x14ac:dyDescent="0.25">
      <c r="A93" s="53"/>
      <c r="B93" s="53"/>
      <c r="C93" s="53"/>
      <c r="D93" s="54"/>
    </row>
    <row r="94" spans="1:4" ht="15.6" x14ac:dyDescent="0.25">
      <c r="A94" s="53"/>
      <c r="B94" s="53"/>
      <c r="C94" s="53"/>
      <c r="D94" s="54"/>
    </row>
    <row r="95" spans="1:4" ht="15.6" x14ac:dyDescent="0.25">
      <c r="A95" s="53"/>
      <c r="B95" s="53"/>
      <c r="C95" s="53"/>
      <c r="D95" s="54"/>
    </row>
    <row r="96" spans="1:4" ht="15.6" x14ac:dyDescent="0.25">
      <c r="A96" s="53"/>
      <c r="B96" s="53"/>
      <c r="C96" s="53"/>
      <c r="D96" s="54"/>
    </row>
    <row r="97" spans="1:4" ht="15.6" x14ac:dyDescent="0.25">
      <c r="A97" s="53"/>
      <c r="B97" s="53"/>
      <c r="C97" s="53"/>
      <c r="D97" s="54"/>
    </row>
    <row r="98" spans="1:4" ht="15.6" x14ac:dyDescent="0.25">
      <c r="A98" s="53"/>
      <c r="B98" s="53"/>
      <c r="C98" s="53"/>
      <c r="D98" s="54"/>
    </row>
    <row r="99" spans="1:4" ht="15.6" x14ac:dyDescent="0.25">
      <c r="A99" s="53"/>
      <c r="B99" s="53"/>
      <c r="C99" s="53"/>
      <c r="D99" s="54"/>
    </row>
    <row r="100" spans="1:4" ht="15.6" x14ac:dyDescent="0.25">
      <c r="A100" s="53"/>
      <c r="B100" s="53"/>
      <c r="C100" s="53"/>
      <c r="D100" s="54"/>
    </row>
    <row r="101" spans="1:4" ht="15.6" x14ac:dyDescent="0.25">
      <c r="A101" s="53"/>
      <c r="B101" s="53"/>
      <c r="C101" s="53"/>
      <c r="D101" s="54"/>
    </row>
    <row r="102" spans="1:4" ht="15.6" x14ac:dyDescent="0.25">
      <c r="A102" s="53"/>
      <c r="B102" s="53"/>
      <c r="C102" s="53"/>
      <c r="D102" s="54"/>
    </row>
    <row r="103" spans="1:4" ht="15.6" x14ac:dyDescent="0.25">
      <c r="A103" s="53"/>
      <c r="B103" s="53"/>
      <c r="C103" s="53"/>
      <c r="D103" s="54"/>
    </row>
    <row r="104" spans="1:4" ht="15.6" x14ac:dyDescent="0.25">
      <c r="A104" s="53"/>
      <c r="B104" s="53"/>
      <c r="C104" s="53"/>
      <c r="D104" s="54"/>
    </row>
    <row r="105" spans="1:4" ht="15.6" x14ac:dyDescent="0.25">
      <c r="A105" s="53"/>
      <c r="B105" s="53"/>
      <c r="C105" s="53"/>
      <c r="D105" s="54"/>
    </row>
    <row r="106" spans="1:4" ht="15.6" x14ac:dyDescent="0.25">
      <c r="A106" s="53"/>
      <c r="B106" s="53"/>
      <c r="C106" s="53"/>
      <c r="D106" s="54"/>
    </row>
    <row r="107" spans="1:4" ht="15.6" x14ac:dyDescent="0.25">
      <c r="A107" s="53"/>
      <c r="B107" s="53"/>
      <c r="C107" s="53"/>
      <c r="D107" s="54"/>
    </row>
    <row r="108" spans="1:4" ht="15.6" x14ac:dyDescent="0.25">
      <c r="A108" s="53"/>
      <c r="B108" s="53"/>
      <c r="C108" s="53"/>
      <c r="D108" s="54"/>
    </row>
    <row r="109" spans="1:4" ht="15.6" x14ac:dyDescent="0.25">
      <c r="A109" s="53"/>
      <c r="B109" s="53"/>
      <c r="C109" s="53"/>
      <c r="D109" s="54"/>
    </row>
    <row r="110" spans="1:4" ht="15.6" x14ac:dyDescent="0.25">
      <c r="A110" s="53"/>
      <c r="B110" s="53"/>
      <c r="C110" s="53"/>
      <c r="D110" s="54"/>
    </row>
    <row r="111" spans="1:4" ht="15.6" x14ac:dyDescent="0.25">
      <c r="A111" s="53"/>
      <c r="B111" s="53"/>
      <c r="C111" s="53"/>
      <c r="D111" s="54"/>
    </row>
    <row r="112" spans="1:4" x14ac:dyDescent="0.25">
      <c r="A112" s="55"/>
      <c r="B112" s="55"/>
      <c r="C112" s="55"/>
      <c r="D112" s="52"/>
    </row>
    <row r="113" spans="1:4" x14ac:dyDescent="0.25">
      <c r="A113" s="55"/>
      <c r="B113" s="55"/>
      <c r="C113" s="55"/>
      <c r="D113" s="52"/>
    </row>
    <row r="114" spans="1:4" x14ac:dyDescent="0.25">
      <c r="A114" s="55"/>
      <c r="B114" s="55"/>
      <c r="C114" s="55"/>
      <c r="D114" s="52"/>
    </row>
    <row r="115" spans="1:4" x14ac:dyDescent="0.25">
      <c r="A115" s="55"/>
      <c r="B115" s="55"/>
      <c r="C115" s="55"/>
      <c r="D115" s="52"/>
    </row>
    <row r="116" spans="1:4" x14ac:dyDescent="0.25">
      <c r="A116" s="55"/>
      <c r="B116" s="55"/>
      <c r="C116" s="55"/>
      <c r="D116" s="52"/>
    </row>
    <row r="117" spans="1:4" x14ac:dyDescent="0.25">
      <c r="A117" s="55"/>
      <c r="B117" s="55"/>
      <c r="C117" s="55"/>
      <c r="D117" s="52"/>
    </row>
    <row r="118" spans="1:4" x14ac:dyDescent="0.25">
      <c r="A118" s="55"/>
      <c r="B118" s="55"/>
      <c r="C118" s="55"/>
      <c r="D118" s="52"/>
    </row>
    <row r="119" spans="1:4" x14ac:dyDescent="0.25">
      <c r="A119" s="55"/>
      <c r="B119" s="55"/>
      <c r="C119" s="55"/>
      <c r="D119" s="52"/>
    </row>
    <row r="120" spans="1:4" x14ac:dyDescent="0.25">
      <c r="A120" s="55"/>
      <c r="B120" s="55"/>
      <c r="C120" s="55"/>
      <c r="D120" s="52"/>
    </row>
    <row r="121" spans="1:4" x14ac:dyDescent="0.25">
      <c r="A121" s="55"/>
      <c r="B121" s="55"/>
      <c r="C121" s="55"/>
      <c r="D121" s="52"/>
    </row>
    <row r="122" spans="1:4" x14ac:dyDescent="0.25">
      <c r="A122" s="55"/>
      <c r="B122" s="55"/>
      <c r="C122" s="55"/>
      <c r="D122" s="52"/>
    </row>
    <row r="123" spans="1:4" x14ac:dyDescent="0.25">
      <c r="A123" s="55"/>
      <c r="B123" s="55"/>
      <c r="C123" s="55"/>
      <c r="D123" s="52"/>
    </row>
    <row r="124" spans="1:4" x14ac:dyDescent="0.25">
      <c r="A124" s="55"/>
      <c r="B124" s="55"/>
      <c r="C124" s="55"/>
      <c r="D124" s="52"/>
    </row>
    <row r="125" spans="1:4" x14ac:dyDescent="0.25">
      <c r="A125" s="55"/>
      <c r="B125" s="55"/>
      <c r="C125" s="55"/>
      <c r="D125" s="52"/>
    </row>
    <row r="126" spans="1:4" x14ac:dyDescent="0.25">
      <c r="A126" s="55"/>
      <c r="B126" s="55"/>
      <c r="C126" s="55"/>
      <c r="D126" s="52"/>
    </row>
    <row r="127" spans="1:4" x14ac:dyDescent="0.25">
      <c r="A127" s="55"/>
      <c r="B127" s="55"/>
      <c r="C127" s="55"/>
      <c r="D127" s="52"/>
    </row>
    <row r="128" spans="1:4" x14ac:dyDescent="0.25">
      <c r="A128" s="55"/>
      <c r="B128" s="55"/>
      <c r="C128" s="55"/>
      <c r="D128" s="52"/>
    </row>
    <row r="129" spans="1:4" x14ac:dyDescent="0.25">
      <c r="A129" s="55"/>
      <c r="B129" s="55"/>
      <c r="C129" s="55"/>
      <c r="D129" s="52"/>
    </row>
    <row r="130" spans="1:4" x14ac:dyDescent="0.25">
      <c r="A130" s="55"/>
      <c r="B130" s="55"/>
      <c r="C130" s="55"/>
      <c r="D130" s="52"/>
    </row>
    <row r="131" spans="1:4" x14ac:dyDescent="0.25">
      <c r="A131" s="55"/>
      <c r="B131" s="55"/>
      <c r="C131" s="55"/>
      <c r="D131" s="52"/>
    </row>
    <row r="132" spans="1:4" x14ac:dyDescent="0.25">
      <c r="A132" s="55"/>
      <c r="B132" s="55"/>
      <c r="C132" s="55"/>
      <c r="D132" s="52"/>
    </row>
    <row r="133" spans="1:4" x14ac:dyDescent="0.25">
      <c r="A133" s="55"/>
      <c r="B133" s="55"/>
      <c r="C133" s="55"/>
      <c r="D133" s="52"/>
    </row>
    <row r="134" spans="1:4" x14ac:dyDescent="0.25">
      <c r="A134" s="55"/>
      <c r="B134" s="55"/>
      <c r="C134" s="55"/>
      <c r="D134" s="52"/>
    </row>
    <row r="135" spans="1:4" x14ac:dyDescent="0.25">
      <c r="A135" s="55"/>
      <c r="B135" s="55"/>
      <c r="C135" s="55"/>
      <c r="D135" s="52"/>
    </row>
    <row r="136" spans="1:4" x14ac:dyDescent="0.25">
      <c r="A136" s="55"/>
      <c r="B136" s="55"/>
      <c r="C136" s="55"/>
      <c r="D136" s="52"/>
    </row>
    <row r="137" spans="1:4" x14ac:dyDescent="0.25">
      <c r="A137" s="55"/>
      <c r="B137" s="55"/>
      <c r="C137" s="55"/>
      <c r="D137" s="52"/>
    </row>
    <row r="138" spans="1:4" x14ac:dyDescent="0.25">
      <c r="A138" s="55"/>
      <c r="B138" s="55"/>
      <c r="C138" s="55"/>
      <c r="D138" s="52"/>
    </row>
    <row r="139" spans="1:4" x14ac:dyDescent="0.25">
      <c r="A139" s="55"/>
      <c r="B139" s="55"/>
      <c r="C139" s="55"/>
      <c r="D139" s="52"/>
    </row>
    <row r="140" spans="1:4" x14ac:dyDescent="0.25">
      <c r="A140" s="55"/>
      <c r="B140" s="55"/>
      <c r="C140" s="55"/>
      <c r="D140" s="52"/>
    </row>
    <row r="141" spans="1:4" x14ac:dyDescent="0.25">
      <c r="A141" s="55"/>
      <c r="B141" s="55"/>
      <c r="C141" s="55"/>
      <c r="D141" s="52"/>
    </row>
    <row r="142" spans="1:4" x14ac:dyDescent="0.25">
      <c r="A142" s="55"/>
      <c r="B142" s="55"/>
      <c r="C142" s="55"/>
      <c r="D142" s="52"/>
    </row>
    <row r="143" spans="1:4" x14ac:dyDescent="0.25">
      <c r="A143" s="55"/>
      <c r="B143" s="55"/>
      <c r="C143" s="55"/>
      <c r="D143" s="52"/>
    </row>
    <row r="144" spans="1:4" x14ac:dyDescent="0.25">
      <c r="A144" s="55"/>
      <c r="B144" s="55"/>
      <c r="C144" s="55"/>
      <c r="D144" s="52"/>
    </row>
    <row r="145" spans="1:4" x14ac:dyDescent="0.25">
      <c r="A145" s="55"/>
      <c r="B145" s="55"/>
      <c r="C145" s="55"/>
      <c r="D145" s="52"/>
    </row>
    <row r="146" spans="1:4" x14ac:dyDescent="0.25">
      <c r="A146" s="55"/>
      <c r="B146" s="55"/>
      <c r="C146" s="55"/>
      <c r="D146" s="52"/>
    </row>
    <row r="147" spans="1:4" x14ac:dyDescent="0.25">
      <c r="A147" s="55"/>
      <c r="B147" s="55"/>
      <c r="C147" s="55"/>
      <c r="D147" s="52"/>
    </row>
    <row r="148" spans="1:4" x14ac:dyDescent="0.25">
      <c r="A148" s="55"/>
      <c r="B148" s="55"/>
      <c r="C148" s="55"/>
      <c r="D148" s="52"/>
    </row>
    <row r="149" spans="1:4" x14ac:dyDescent="0.25">
      <c r="A149" s="55"/>
      <c r="B149" s="55"/>
      <c r="C149" s="55"/>
      <c r="D149" s="52"/>
    </row>
    <row r="150" spans="1:4" x14ac:dyDescent="0.25">
      <c r="A150" s="55"/>
      <c r="B150" s="55"/>
      <c r="C150" s="55"/>
      <c r="D150" s="52"/>
    </row>
    <row r="151" spans="1:4" x14ac:dyDescent="0.25">
      <c r="A151" s="55"/>
      <c r="B151" s="55"/>
      <c r="C151" s="55"/>
      <c r="D151" s="52"/>
    </row>
    <row r="152" spans="1:4" x14ac:dyDescent="0.25">
      <c r="A152" s="55"/>
      <c r="B152" s="55"/>
      <c r="C152" s="55"/>
      <c r="D152" s="52"/>
    </row>
    <row r="153" spans="1:4" x14ac:dyDescent="0.25">
      <c r="A153" s="55"/>
      <c r="B153" s="55"/>
      <c r="C153" s="55"/>
      <c r="D153" s="52"/>
    </row>
    <row r="154" spans="1:4" x14ac:dyDescent="0.25">
      <c r="A154" s="55"/>
      <c r="B154" s="55"/>
      <c r="C154" s="55"/>
      <c r="D154" s="52"/>
    </row>
    <row r="155" spans="1:4" x14ac:dyDescent="0.25">
      <c r="A155" s="55"/>
      <c r="B155" s="55"/>
      <c r="C155" s="55"/>
      <c r="D155" s="52"/>
    </row>
    <row r="156" spans="1:4" x14ac:dyDescent="0.25">
      <c r="A156" s="55"/>
      <c r="B156" s="55"/>
      <c r="C156" s="55"/>
      <c r="D156" s="52"/>
    </row>
    <row r="157" spans="1:4" x14ac:dyDescent="0.25">
      <c r="A157" s="55"/>
      <c r="B157" s="55"/>
      <c r="C157" s="55"/>
      <c r="D157" s="52"/>
    </row>
    <row r="158" spans="1:4" x14ac:dyDescent="0.25">
      <c r="A158" s="55"/>
      <c r="B158" s="55"/>
      <c r="C158" s="55"/>
      <c r="D158" s="52"/>
    </row>
    <row r="159" spans="1:4" x14ac:dyDescent="0.25">
      <c r="A159" s="55"/>
      <c r="B159" s="55"/>
      <c r="C159" s="55"/>
      <c r="D159" s="52"/>
    </row>
  </sheetData>
  <mergeCells count="71">
    <mergeCell ref="B76:I76"/>
    <mergeCell ref="D72:G72"/>
    <mergeCell ref="D73:G73"/>
    <mergeCell ref="D71:G71"/>
    <mergeCell ref="B71:C71"/>
    <mergeCell ref="B72:C72"/>
    <mergeCell ref="J65:J66"/>
    <mergeCell ref="B59:I59"/>
    <mergeCell ref="B39:C54"/>
    <mergeCell ref="E55:F55"/>
    <mergeCell ref="B64:I64"/>
    <mergeCell ref="B63:I63"/>
    <mergeCell ref="B62:I62"/>
    <mergeCell ref="B61:I61"/>
    <mergeCell ref="B60:I60"/>
    <mergeCell ref="D56:G56"/>
    <mergeCell ref="A57:I57"/>
    <mergeCell ref="I39:I54"/>
    <mergeCell ref="A65:A66"/>
    <mergeCell ref="B65:I66"/>
    <mergeCell ref="B22:C22"/>
    <mergeCell ref="H32:H35"/>
    <mergeCell ref="C34:C35"/>
    <mergeCell ref="G28:G34"/>
    <mergeCell ref="H25:H26"/>
    <mergeCell ref="H28:H30"/>
    <mergeCell ref="I5:I21"/>
    <mergeCell ref="I23:I38"/>
    <mergeCell ref="F6:F10"/>
    <mergeCell ref="H5:H8"/>
    <mergeCell ref="H11:H14"/>
    <mergeCell ref="H17:H18"/>
    <mergeCell ref="D36:H36"/>
    <mergeCell ref="E12:E14"/>
    <mergeCell ref="F12:F14"/>
    <mergeCell ref="D12:D14"/>
    <mergeCell ref="D23:D34"/>
    <mergeCell ref="E23:H23"/>
    <mergeCell ref="E24:F34"/>
    <mergeCell ref="G24:G27"/>
    <mergeCell ref="A1:H1"/>
    <mergeCell ref="F15:F18"/>
    <mergeCell ref="G11:G18"/>
    <mergeCell ref="B5:B21"/>
    <mergeCell ref="G5:G10"/>
    <mergeCell ref="B2:C2"/>
    <mergeCell ref="D2:G2"/>
    <mergeCell ref="A5:A21"/>
    <mergeCell ref="D15:D18"/>
    <mergeCell ref="E15:E18"/>
    <mergeCell ref="B3:H3"/>
    <mergeCell ref="D6:D10"/>
    <mergeCell ref="E6:E10"/>
    <mergeCell ref="D19:H19"/>
    <mergeCell ref="D20:H21"/>
    <mergeCell ref="B80:I80"/>
    <mergeCell ref="B73:C73"/>
    <mergeCell ref="A74:I74"/>
    <mergeCell ref="A68:A70"/>
    <mergeCell ref="A23:A38"/>
    <mergeCell ref="B23:B38"/>
    <mergeCell ref="D37:H38"/>
    <mergeCell ref="A39:A54"/>
    <mergeCell ref="D39:H54"/>
    <mergeCell ref="B77:C77"/>
    <mergeCell ref="D77:H77"/>
    <mergeCell ref="A78:I78"/>
    <mergeCell ref="B79:I79"/>
    <mergeCell ref="B67:I67"/>
    <mergeCell ref="B68:I70"/>
    <mergeCell ref="B75:I75"/>
  </mergeCells>
  <phoneticPr fontId="22" type="noConversion"/>
  <pageMargins left="0.74803149606299213" right="0.15748031496062992" top="0.55118110236220474" bottom="0.34" header="0.51181102362204722" footer="0.36"/>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topLeftCell="A19" zoomScale="70" zoomScaleNormal="70" workbookViewId="0">
      <selection activeCell="A20" sqref="A20:F20"/>
    </sheetView>
  </sheetViews>
  <sheetFormatPr defaultColWidth="9.109375" defaultRowHeight="14.4" x14ac:dyDescent="0.3"/>
  <cols>
    <col min="1" max="1" width="6.109375" style="474" customWidth="1"/>
    <col min="2" max="2" width="58" style="474" customWidth="1"/>
    <col min="3" max="3" width="27.5546875" style="474" customWidth="1"/>
    <col min="4" max="4" width="29.44140625" style="474" customWidth="1"/>
    <col min="5" max="5" width="30.109375" style="474" customWidth="1"/>
    <col min="6" max="6" width="38" style="474" customWidth="1"/>
    <col min="7" max="7" width="29.5546875" style="473" customWidth="1"/>
    <col min="8" max="14" width="9.109375" style="473"/>
    <col min="15" max="16384" width="9.109375" style="472"/>
  </cols>
  <sheetData>
    <row r="1" spans="1:14" ht="31.5" customHeight="1" x14ac:dyDescent="0.3">
      <c r="A1" s="1187" t="s">
        <v>2108</v>
      </c>
      <c r="B1" s="1188"/>
      <c r="C1" s="1188"/>
      <c r="D1" s="1188"/>
      <c r="E1" s="1188"/>
      <c r="F1" s="1188"/>
    </row>
    <row r="2" spans="1:14" ht="33" customHeight="1" x14ac:dyDescent="0.3">
      <c r="A2" s="1189" t="s">
        <v>2109</v>
      </c>
      <c r="B2" s="1190"/>
      <c r="C2" s="1190"/>
      <c r="D2" s="1190"/>
      <c r="E2" s="1190"/>
      <c r="F2" s="1191"/>
    </row>
    <row r="3" spans="1:14" ht="31.5" customHeight="1" x14ac:dyDescent="0.3">
      <c r="A3" s="1192" t="s">
        <v>2194</v>
      </c>
      <c r="B3" s="1193"/>
      <c r="C3" s="1193"/>
      <c r="D3" s="1193"/>
      <c r="E3" s="1193"/>
      <c r="F3" s="1194"/>
    </row>
    <row r="4" spans="1:14" s="476" customFormat="1" ht="24" customHeight="1" x14ac:dyDescent="0.25">
      <c r="A4" s="1195" t="s">
        <v>2163</v>
      </c>
      <c r="B4" s="1195" t="s">
        <v>261</v>
      </c>
      <c r="C4" s="1192" t="s">
        <v>1153</v>
      </c>
      <c r="D4" s="1193"/>
      <c r="E4" s="1194"/>
      <c r="F4" s="1195" t="s">
        <v>1033</v>
      </c>
      <c r="G4" s="477"/>
      <c r="H4" s="477"/>
      <c r="I4" s="477"/>
      <c r="J4" s="477"/>
      <c r="K4" s="477"/>
      <c r="L4" s="477"/>
      <c r="M4" s="477"/>
      <c r="N4" s="477"/>
    </row>
    <row r="5" spans="1:14" s="476" customFormat="1" ht="15" customHeight="1" x14ac:dyDescent="0.25">
      <c r="A5" s="1196"/>
      <c r="B5" s="1196"/>
      <c r="C5" s="1198" t="s">
        <v>2164</v>
      </c>
      <c r="D5" s="1199"/>
      <c r="E5" s="1200"/>
      <c r="F5" s="1196"/>
      <c r="G5" s="477"/>
      <c r="H5" s="477"/>
      <c r="I5" s="477"/>
      <c r="J5" s="477"/>
      <c r="K5" s="477"/>
      <c r="L5" s="477"/>
      <c r="M5" s="477"/>
      <c r="N5" s="477"/>
    </row>
    <row r="6" spans="1:14" s="476" customFormat="1" ht="15" customHeight="1" x14ac:dyDescent="0.25">
      <c r="A6" s="1196"/>
      <c r="B6" s="1196"/>
      <c r="C6" s="1201"/>
      <c r="D6" s="1202"/>
      <c r="E6" s="1203"/>
      <c r="F6" s="1196"/>
      <c r="G6" s="477"/>
      <c r="H6" s="477"/>
      <c r="I6" s="477"/>
      <c r="J6" s="477"/>
      <c r="K6" s="477"/>
      <c r="L6" s="477"/>
      <c r="M6" s="477"/>
      <c r="N6" s="477"/>
    </row>
    <row r="7" spans="1:14" s="476" customFormat="1" ht="33.75" customHeight="1" x14ac:dyDescent="0.25">
      <c r="A7" s="1197"/>
      <c r="B7" s="1197"/>
      <c r="C7" s="480" t="s">
        <v>2193</v>
      </c>
      <c r="D7" s="480" t="s">
        <v>2192</v>
      </c>
      <c r="E7" s="480" t="s">
        <v>2191</v>
      </c>
      <c r="F7" s="1197"/>
      <c r="G7" s="477"/>
      <c r="H7" s="477"/>
      <c r="I7" s="477"/>
      <c r="J7" s="477"/>
      <c r="K7" s="477"/>
      <c r="L7" s="477"/>
      <c r="M7" s="477"/>
      <c r="N7" s="477"/>
    </row>
    <row r="8" spans="1:14" s="476" customFormat="1" ht="160.80000000000001" customHeight="1" x14ac:dyDescent="0.25">
      <c r="A8" s="488"/>
      <c r="B8" s="499" t="s">
        <v>2190</v>
      </c>
      <c r="C8" s="480" t="s">
        <v>2189</v>
      </c>
      <c r="D8" s="480" t="s">
        <v>2188</v>
      </c>
      <c r="E8" s="480" t="s">
        <v>2187</v>
      </c>
      <c r="F8" s="481" t="s">
        <v>1178</v>
      </c>
      <c r="G8" s="498"/>
      <c r="H8" s="477"/>
      <c r="I8" s="477"/>
      <c r="J8" s="477"/>
      <c r="K8" s="477"/>
      <c r="L8" s="477"/>
      <c r="M8" s="477"/>
      <c r="N8" s="477"/>
    </row>
    <row r="9" spans="1:14" ht="42" customHeight="1" x14ac:dyDescent="0.3">
      <c r="A9" s="488" t="s">
        <v>177</v>
      </c>
      <c r="B9" s="496" t="s">
        <v>2186</v>
      </c>
      <c r="C9" s="480"/>
      <c r="D9" s="480"/>
      <c r="E9" s="480"/>
      <c r="F9" s="497"/>
    </row>
    <row r="10" spans="1:14" ht="36" x14ac:dyDescent="0.3">
      <c r="A10" s="485" t="s">
        <v>178</v>
      </c>
      <c r="B10" s="481" t="s">
        <v>1657</v>
      </c>
      <c r="C10" s="480" t="s">
        <v>2185</v>
      </c>
      <c r="D10" s="480" t="s">
        <v>1490</v>
      </c>
      <c r="E10" s="480" t="s">
        <v>1490</v>
      </c>
      <c r="F10" s="493"/>
    </row>
    <row r="11" spans="1:14" ht="122.25" customHeight="1" x14ac:dyDescent="0.3">
      <c r="A11" s="485" t="s">
        <v>179</v>
      </c>
      <c r="B11" s="496" t="s">
        <v>1139</v>
      </c>
      <c r="C11" s="480" t="s">
        <v>1490</v>
      </c>
      <c r="D11" s="480" t="s">
        <v>1490</v>
      </c>
      <c r="E11" s="480" t="s">
        <v>1490</v>
      </c>
      <c r="F11" s="479"/>
    </row>
    <row r="12" spans="1:14" ht="111" customHeight="1" x14ac:dyDescent="0.3">
      <c r="A12" s="485" t="s">
        <v>235</v>
      </c>
      <c r="B12" s="481" t="s">
        <v>2184</v>
      </c>
      <c r="C12" s="480" t="s">
        <v>2183</v>
      </c>
      <c r="D12" s="480" t="s">
        <v>2182</v>
      </c>
      <c r="E12" s="480" t="s">
        <v>2181</v>
      </c>
      <c r="F12" s="494"/>
    </row>
    <row r="13" spans="1:14" ht="150.75" customHeight="1" x14ac:dyDescent="0.3">
      <c r="A13" s="485" t="s">
        <v>236</v>
      </c>
      <c r="B13" s="481" t="s">
        <v>2180</v>
      </c>
      <c r="C13" s="495" t="s">
        <v>2179</v>
      </c>
      <c r="D13" s="495" t="s">
        <v>2178</v>
      </c>
      <c r="E13" s="495" t="s">
        <v>2177</v>
      </c>
      <c r="F13" s="494"/>
    </row>
    <row r="14" spans="1:14" s="489" customFormat="1" ht="98.25" customHeight="1" x14ac:dyDescent="0.25">
      <c r="A14" s="485" t="s">
        <v>100</v>
      </c>
      <c r="B14" s="484" t="s">
        <v>2176</v>
      </c>
      <c r="C14" s="480" t="s">
        <v>1489</v>
      </c>
      <c r="D14" s="480" t="s">
        <v>1489</v>
      </c>
      <c r="E14" s="480" t="s">
        <v>1489</v>
      </c>
      <c r="F14" s="493" t="s">
        <v>2175</v>
      </c>
      <c r="G14" s="492"/>
      <c r="H14" s="492"/>
      <c r="I14" s="491"/>
      <c r="J14" s="490"/>
      <c r="K14" s="490"/>
      <c r="L14" s="490"/>
      <c r="M14" s="490"/>
      <c r="N14" s="490"/>
    </row>
    <row r="15" spans="1:14" ht="64.5" customHeight="1" x14ac:dyDescent="0.3">
      <c r="A15" s="488" t="s">
        <v>44</v>
      </c>
      <c r="B15" s="487" t="s">
        <v>2174</v>
      </c>
      <c r="C15" s="480"/>
      <c r="D15" s="480"/>
      <c r="E15" s="480"/>
      <c r="F15" s="486"/>
    </row>
    <row r="16" spans="1:14" ht="60" customHeight="1" x14ac:dyDescent="0.3">
      <c r="A16" s="485" t="s">
        <v>49</v>
      </c>
      <c r="B16" s="484" t="s">
        <v>2173</v>
      </c>
      <c r="C16" s="480" t="s">
        <v>1490</v>
      </c>
      <c r="D16" s="480" t="s">
        <v>1490</v>
      </c>
      <c r="E16" s="480" t="s">
        <v>1490</v>
      </c>
      <c r="F16" s="486"/>
    </row>
    <row r="17" spans="1:14" ht="153" customHeight="1" x14ac:dyDescent="0.35">
      <c r="A17" s="485" t="s">
        <v>52</v>
      </c>
      <c r="B17" s="484" t="s">
        <v>2172</v>
      </c>
      <c r="C17" s="480" t="s">
        <v>1490</v>
      </c>
      <c r="D17" s="480" t="s">
        <v>1490</v>
      </c>
      <c r="E17" s="480" t="s">
        <v>1490</v>
      </c>
      <c r="F17" s="483"/>
    </row>
    <row r="18" spans="1:14" ht="104.25" customHeight="1" x14ac:dyDescent="0.3">
      <c r="A18" s="482">
        <v>4</v>
      </c>
      <c r="B18" s="481" t="s">
        <v>2171</v>
      </c>
      <c r="C18" s="480" t="s">
        <v>2170</v>
      </c>
      <c r="D18" s="480" t="s">
        <v>2169</v>
      </c>
      <c r="E18" s="480" t="s">
        <v>2168</v>
      </c>
      <c r="F18" s="479" t="s">
        <v>1115</v>
      </c>
    </row>
    <row r="19" spans="1:14" ht="23.4" customHeight="1" x14ac:dyDescent="0.3">
      <c r="A19" s="500"/>
      <c r="B19" s="501"/>
      <c r="C19" s="502"/>
      <c r="D19" s="502"/>
      <c r="E19" s="502"/>
      <c r="F19" s="503"/>
    </row>
    <row r="20" spans="1:14" ht="104.25" customHeight="1" x14ac:dyDescent="0.3">
      <c r="A20" s="1204" t="s">
        <v>2457</v>
      </c>
      <c r="B20" s="1205"/>
      <c r="C20" s="1205"/>
      <c r="D20" s="1205"/>
      <c r="E20" s="1205"/>
      <c r="F20" s="1206"/>
    </row>
    <row r="21" spans="1:14" s="476" customFormat="1" ht="56.25" customHeight="1" x14ac:dyDescent="0.25">
      <c r="A21" s="1182" t="s">
        <v>2167</v>
      </c>
      <c r="B21" s="1182"/>
      <c r="C21" s="1182"/>
      <c r="D21" s="1182"/>
      <c r="E21" s="1182"/>
      <c r="F21" s="1182"/>
      <c r="G21" s="477"/>
      <c r="H21" s="477"/>
      <c r="I21" s="477"/>
      <c r="J21" s="477"/>
      <c r="K21" s="477"/>
      <c r="L21" s="477"/>
      <c r="M21" s="477"/>
      <c r="N21" s="477"/>
    </row>
    <row r="22" spans="1:14" s="476" customFormat="1" ht="42" customHeight="1" x14ac:dyDescent="0.25">
      <c r="A22" s="1183" t="s">
        <v>2166</v>
      </c>
      <c r="B22" s="1183"/>
      <c r="C22" s="1183"/>
      <c r="D22" s="1183"/>
      <c r="E22" s="1183"/>
      <c r="F22" s="1183"/>
      <c r="G22" s="477"/>
      <c r="H22" s="477"/>
      <c r="I22" s="477"/>
      <c r="J22" s="477"/>
      <c r="K22" s="477"/>
      <c r="L22" s="477"/>
      <c r="M22" s="477"/>
      <c r="N22" s="477"/>
    </row>
    <row r="23" spans="1:14" s="476" customFormat="1" ht="98.25" customHeight="1" x14ac:dyDescent="0.25">
      <c r="A23" s="1184" t="s">
        <v>2165</v>
      </c>
      <c r="B23" s="1185"/>
      <c r="C23" s="1185"/>
      <c r="D23" s="1185"/>
      <c r="E23" s="1185"/>
      <c r="F23" s="1186"/>
      <c r="G23" s="478"/>
      <c r="H23" s="478"/>
      <c r="I23" s="478"/>
      <c r="J23" s="477"/>
      <c r="K23" s="477"/>
      <c r="L23" s="477"/>
      <c r="M23" s="477"/>
      <c r="N23" s="477"/>
    </row>
    <row r="24" spans="1:14" ht="18" x14ac:dyDescent="0.35">
      <c r="A24" s="475"/>
      <c r="B24" s="475"/>
      <c r="C24" s="475"/>
      <c r="D24" s="475"/>
      <c r="E24" s="475"/>
      <c r="F24" s="475"/>
    </row>
  </sheetData>
  <mergeCells count="12">
    <mergeCell ref="A21:F21"/>
    <mergeCell ref="A22:F22"/>
    <mergeCell ref="A23:F23"/>
    <mergeCell ref="A1:F1"/>
    <mergeCell ref="A2:F2"/>
    <mergeCell ref="A3:F3"/>
    <mergeCell ref="A4:A7"/>
    <mergeCell ref="B4:B7"/>
    <mergeCell ref="C4:E4"/>
    <mergeCell ref="F4:F7"/>
    <mergeCell ref="C5:E6"/>
    <mergeCell ref="A20:F20"/>
  </mergeCells>
  <pageMargins left="0.70866141732283472" right="0.70866141732283472" top="0.74803149606299213" bottom="0.74803149606299213" header="0.31496062992125984" footer="0.31496062992125984"/>
  <pageSetup paperSize="9" scale="60"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19</vt:i4>
      </vt:variant>
      <vt:variant>
        <vt:lpstr>Именованные диапазоны</vt:lpstr>
      </vt:variant>
      <vt:variant>
        <vt:i4>5</vt:i4>
      </vt:variant>
    </vt:vector>
  </HeadingPairs>
  <TitlesOfParts>
    <vt:vector size="24" baseType="lpstr">
      <vt:lpstr>Title</vt:lpstr>
      <vt:lpstr>Table of contents </vt:lpstr>
      <vt:lpstr>Amendments</vt:lpstr>
      <vt:lpstr>Chapter I</vt:lpstr>
      <vt:lpstr>Chapter II </vt:lpstr>
      <vt:lpstr>Chapter III</vt:lpstr>
      <vt:lpstr>Chapter IV</vt:lpstr>
      <vt:lpstr>Chapter V-Salary, Care</vt:lpstr>
      <vt:lpstr>SMART</vt:lpstr>
      <vt:lpstr>PRO (TRADE)</vt:lpstr>
      <vt:lpstr>PRO (CASH)</vt:lpstr>
      <vt:lpstr>PRO (VAD)</vt:lpstr>
      <vt:lpstr>PRO (CONSULT) </vt:lpstr>
      <vt:lpstr>REGULATIONS</vt:lpstr>
      <vt:lpstr>V-SUPPORT FROM BAPB</vt:lpstr>
      <vt:lpstr>V-AGROECOTOURISM</vt:lpstr>
      <vt:lpstr>V-TRADE UNION</vt:lpstr>
      <vt:lpstr>HORTICULTURAL SOCIETY</vt:lpstr>
      <vt:lpstr>SELF MADE</vt:lpstr>
      <vt:lpstr>'Chapter II '!Область_печати</vt:lpstr>
      <vt:lpstr>'Chapter III'!Область_печати</vt:lpstr>
      <vt:lpstr>'Chapter IV'!Область_печати</vt:lpstr>
      <vt:lpstr>'Chapter V-Salary, Care'!Область_печати</vt:lpstr>
      <vt:lpstr>Title!Область_печати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2019-08-16T06:23:21Z</dcterms:created>
  <dcterms:modified xsi:type="dcterms:W3CDTF">2022-11-14T08:20:31Z</dcterms:modified>
</cp:coreProperties>
</file>